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greenbrands\workflow\Webpage\KErdoivek 2026\HUN\"/>
    </mc:Choice>
  </mc:AlternateContent>
  <xr:revisionPtr revIDLastSave="0" documentId="13_ncr:1_{E7624372-48C4-42C6-AA45-383A97DE434F}" xr6:coauthVersionLast="47" xr6:coauthVersionMax="47" xr10:uidLastSave="{00000000-0000-0000-0000-000000000000}"/>
  <workbookProtection workbookAlgorithmName="SHA-512" workbookHashValue="MXYwG786xUfCLBmZxluAIbnuqUATQ+u51Tafdh/9B5wv0Qvl3v2hUpwIcesJmYd+D+WxmtC8Us7UcVdLglIlWA==" workbookSaltValue="jJBI9UJrPkcHnkJhyqhXJA==" workbookSpinCount="100000" lockStructure="1"/>
  <bookViews>
    <workbookView xWindow="-108" yWindow="-108" windowWidth="23256" windowHeight="12456" activeTab="3" xr2:uid="{00000000-000D-0000-FFFF-FFFF00000000}"/>
  </bookViews>
  <sheets>
    <sheet name="Alapinformációk" sheetId="14" r:id="rId1"/>
    <sheet name="ÉLELMISZER " sheetId="2" r:id="rId2"/>
    <sheet name="Validáció" sheetId="13" r:id="rId3"/>
    <sheet name="Táblázatok" sheetId="11" r:id="rId4"/>
    <sheet name="Tabelle" sheetId="18" state="hidden" r:id="rId5"/>
    <sheet name="Auswahlmöglichkeiten HUN" sheetId="10" state="hidden" r:id="rId6"/>
    <sheet name="Auswahlmöglichkeiten" sheetId="17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18" l="1"/>
  <c r="F58" i="18"/>
  <c r="F57" i="18"/>
  <c r="F56" i="18"/>
  <c r="F50" i="18"/>
  <c r="E50" i="18"/>
  <c r="D50" i="18"/>
  <c r="C50" i="18"/>
  <c r="F40" i="18"/>
  <c r="E40" i="18"/>
  <c r="D40" i="18"/>
  <c r="C40" i="18"/>
  <c r="F29" i="18"/>
  <c r="E29" i="18"/>
  <c r="D29" i="18"/>
  <c r="C29" i="18"/>
  <c r="F17" i="18"/>
  <c r="E17" i="18"/>
  <c r="D17" i="18"/>
  <c r="C17" i="18"/>
  <c r="F59" i="11"/>
  <c r="F58" i="11"/>
  <c r="F57" i="11"/>
  <c r="F56" i="11"/>
  <c r="F50" i="11"/>
  <c r="E50" i="11"/>
  <c r="D50" i="11"/>
  <c r="C50" i="11"/>
  <c r="F40" i="11"/>
  <c r="E40" i="11"/>
  <c r="D40" i="11"/>
  <c r="C40" i="11"/>
  <c r="F29" i="11"/>
  <c r="E29" i="11"/>
  <c r="D29" i="11"/>
  <c r="C29" i="11"/>
  <c r="F17" i="11"/>
  <c r="E17" i="11"/>
  <c r="D17" i="11"/>
  <c r="C17" i="11"/>
  <c r="G74" i="13"/>
</calcChain>
</file>

<file path=xl/sharedStrings.xml><?xml version="1.0" encoding="utf-8"?>
<sst xmlns="http://schemas.openxmlformats.org/spreadsheetml/2006/main" count="503" uniqueCount="373">
  <si>
    <t>Lebensmittel</t>
  </si>
  <si>
    <t>Summe</t>
  </si>
  <si>
    <t>Telefon</t>
  </si>
  <si>
    <t>Produktart</t>
  </si>
  <si>
    <t>Frage 2</t>
  </si>
  <si>
    <t>Frage 4</t>
  </si>
  <si>
    <t>ja</t>
  </si>
  <si>
    <t>Frage 9</t>
  </si>
  <si>
    <t>Frage 16</t>
  </si>
  <si>
    <t>Frage 19</t>
  </si>
  <si>
    <t>%</t>
  </si>
  <si>
    <t>Frage 10:</t>
  </si>
  <si>
    <t>Rohstoff/Gütesiegel</t>
  </si>
  <si>
    <t>Rohstoff / Zutat</t>
  </si>
  <si>
    <t>Hat der Rohstoff ein Gütesiegel?</t>
  </si>
  <si>
    <t>Welches Gütesiegel? Z.B. Fairtrade</t>
  </si>
  <si>
    <t>Nachweis / Beilage</t>
  </si>
  <si>
    <t>Beispiel</t>
  </si>
  <si>
    <t>z. B. Kakao oder Milch</t>
  </si>
  <si>
    <t>bitte beilegen</t>
  </si>
  <si>
    <t>Frage 12a:</t>
  </si>
  <si>
    <t>Strom</t>
  </si>
  <si>
    <t>Bezugsjahr:</t>
  </si>
  <si>
    <t>Stromquelle</t>
  </si>
  <si>
    <t>Standort 1:…........</t>
  </si>
  <si>
    <t>Standort 2:…........</t>
  </si>
  <si>
    <t>Standort 3:…........</t>
  </si>
  <si>
    <t>Standort ...:…........</t>
  </si>
  <si>
    <t>relevante Produktionsstandorte FÜR DAS GEWÄHLTE PRODUKT</t>
  </si>
  <si>
    <t>Netzbezug: zertifizierter Ökostrom [kWh]</t>
  </si>
  <si>
    <t>Netzbezug: Strom [kWh]
Anteil Erneuerbare lt. Stromversorger  [%]</t>
  </si>
  <si>
    <t>Eigene PV-Anlage [kWh]</t>
  </si>
  <si>
    <t>Sonstiges [kWh]</t>
  </si>
  <si>
    <t>nicht relevant</t>
  </si>
  <si>
    <t>Frage 12b:</t>
  </si>
  <si>
    <t xml:space="preserve"> Wärme</t>
  </si>
  <si>
    <t>Wärmeträger</t>
  </si>
  <si>
    <t>Erdgas [kWh]</t>
  </si>
  <si>
    <t>Fernwärme [kWh]
Anteil Erneuerbare lt. Fernwärmeanbieter [%]</t>
  </si>
  <si>
    <t>Biomasse / Holz / Pellets [kWh]</t>
  </si>
  <si>
    <t>Strom (Wärmepumpe)</t>
  </si>
  <si>
    <t>Öl [kWh]</t>
  </si>
  <si>
    <t>Sonstiges</t>
  </si>
  <si>
    <t>Frage 12c:</t>
  </si>
  <si>
    <t>externer Hersteller</t>
  </si>
  <si>
    <t xml:space="preserve"> Hersteller 1:…........</t>
  </si>
  <si>
    <t xml:space="preserve"> Hersteller 2:…........</t>
  </si>
  <si>
    <t xml:space="preserve"> Hersteller 3:…........</t>
  </si>
  <si>
    <t xml:space="preserve"> Hersteller...:…........</t>
  </si>
  <si>
    <t>Summe [kWh]</t>
  </si>
  <si>
    <t>Fernwärme [kWh]
Anteil Erneuerbare lt. Versorger [%]</t>
  </si>
  <si>
    <t>Frage 20:</t>
  </si>
  <si>
    <t xml:space="preserve"> Produkt</t>
  </si>
  <si>
    <t>Produkt</t>
  </si>
  <si>
    <t>Art der Produktverpackung</t>
  </si>
  <si>
    <t>Netto-Produktgewicht*
[g]</t>
  </si>
  <si>
    <t>Gewicht Produktverpackung
[g]</t>
  </si>
  <si>
    <t>Verpackungsanteil
 [%]</t>
  </si>
  <si>
    <t>Art der Umverpackung</t>
  </si>
  <si>
    <t>Produkt 1</t>
  </si>
  <si>
    <t>z. B. Glas, Becher, Flasche, Dose</t>
  </si>
  <si>
    <t>z. B. Karton, Sleeve, Folie, Banderole</t>
  </si>
  <si>
    <t>*bei Flüssigkeiten und unbekanntem Gewicht Umrechnung annehmen/abschätzen</t>
  </si>
  <si>
    <t>Eigene Produktion -&gt; Tabelle ausfüllen (Blatt:Tabellen): Strom</t>
  </si>
  <si>
    <t>Produktion durch externen Hersteller (weiter zu Frage 12c)</t>
  </si>
  <si>
    <t>Eigene Produktion -&gt; Tabelle ausfüllen (Blatt:Tabellen): Wärme</t>
  </si>
  <si>
    <t>nein</t>
  </si>
  <si>
    <t>a) Einzelprodukt</t>
  </si>
  <si>
    <t xml:space="preserve">ja </t>
  </si>
  <si>
    <t>b) Produktlinie aus gleicher Kategorie (z.B. Getreide)</t>
  </si>
  <si>
    <t xml:space="preserve">c) Produktlinie aus verschiedenen Kategorien (z.B. Getreide, Milchprodukte) </t>
  </si>
  <si>
    <t>teilweise</t>
  </si>
  <si>
    <t>nur Verpackung</t>
  </si>
  <si>
    <t>Getreide/Getreideprodukte/Teigwaren incl. Getränke daraus</t>
  </si>
  <si>
    <t>INHALT</t>
  </si>
  <si>
    <t>VERARBEITUNG</t>
  </si>
  <si>
    <t>Obst/Gemüse</t>
  </si>
  <si>
    <t>Kartoffeln vom Acker</t>
  </si>
  <si>
    <t>Öle und Fette</t>
  </si>
  <si>
    <t>Mehl</t>
  </si>
  <si>
    <t>Öle</t>
  </si>
  <si>
    <t>Wein</t>
  </si>
  <si>
    <t>Müsli</t>
  </si>
  <si>
    <t>Hülsenfrüchte &amp; Nüsse incl. Getränke daraus</t>
  </si>
  <si>
    <t>Getränk wie Cola</t>
  </si>
  <si>
    <t>Sonstige Getränke</t>
  </si>
  <si>
    <t>Gemüsepizza, Haferdrink, Erbsenprotein-Patty</t>
  </si>
  <si>
    <t>Süßwaren und Snacks</t>
  </si>
  <si>
    <t>Chips</t>
  </si>
  <si>
    <t>Milch und Molkereiprodukte, Eier</t>
  </si>
  <si>
    <t>Tiefkühllasagne</t>
  </si>
  <si>
    <t>Fleisch und Wurstwaren</t>
  </si>
  <si>
    <t>Schinken</t>
  </si>
  <si>
    <t>Fleisch</t>
  </si>
  <si>
    <t>Frage 1</t>
  </si>
  <si>
    <t>ja bei Herstellung</t>
  </si>
  <si>
    <t>Verpackung</t>
  </si>
  <si>
    <t xml:space="preserve">Transport </t>
  </si>
  <si>
    <t>alle genannte Kategorien</t>
  </si>
  <si>
    <t>ja, aus: a) konventioneller Landwirtschaft</t>
  </si>
  <si>
    <t>ja: und b) entspricht den Mindeststandards der EU-Bio Verordnung</t>
  </si>
  <si>
    <t>nicht möglich (bitte Erläuterung)</t>
  </si>
  <si>
    <t>Frage 2 a</t>
  </si>
  <si>
    <t>a) stammt aus konventioneller Landwirtschaft</t>
  </si>
  <si>
    <t>b) entspricht den Mindeststandards der EU-Bio Verordnung</t>
  </si>
  <si>
    <t>c) geht über diese Mindeststandards hinaus (inwiefern?)</t>
  </si>
  <si>
    <t>Frage 2b</t>
  </si>
  <si>
    <t>a) Unverarbeitet/minimal verarbeitet (z.B. geschnitten)</t>
  </si>
  <si>
    <t>b) Verarbeitete Zutaten (Öle, Salze, Mehl, Zucker)</t>
  </si>
  <si>
    <t>c) Verarbeitete Lebensmittel (Konservierungs-, Gärungs-, Kochmethoden)</t>
  </si>
  <si>
    <t>d) Hochverarbeitete Lebensmittel (Fertigprodukte, Tiefkühlgerichte etc.)</t>
  </si>
  <si>
    <t>a) stammen aus konventioneller Landwirtschaft</t>
  </si>
  <si>
    <t>b) entsprechen den Mindeststandards der EU-Bio Verordnung</t>
  </si>
  <si>
    <t>c) gehen über diese Mindeststandards hinaus (bitte erläutern inwiefern)</t>
  </si>
  <si>
    <t>im eigenen Unternehmen</t>
  </si>
  <si>
    <t xml:space="preserve">in der Region (&lt;100km) </t>
  </si>
  <si>
    <t>in Europa</t>
  </si>
  <si>
    <t>sonstige</t>
  </si>
  <si>
    <t>Mehrwegverpackung</t>
  </si>
  <si>
    <t>Gewichtsreduktion</t>
  </si>
  <si>
    <t>Materialien-tausch</t>
  </si>
  <si>
    <t>Einsatz recyclbarer Materialen</t>
  </si>
  <si>
    <t>Maßnahmen zur Reduktion der Umverpackung</t>
  </si>
  <si>
    <t>Andere Maßnahmen</t>
  </si>
  <si>
    <t>Information über Mehrwegsystem</t>
  </si>
  <si>
    <t>richtigen Umgang mit der Verpackung (Mülltrennung,Recycling..)</t>
  </si>
  <si>
    <t>Frage 25a</t>
  </si>
  <si>
    <t>im eigenen Land</t>
  </si>
  <si>
    <t>Kérdés száma</t>
  </si>
  <si>
    <t>Élelmiszer kérdőív</t>
  </si>
  <si>
    <t>Válaszlehetőség
(kérjük, válasszon)</t>
  </si>
  <si>
    <t>Magyarázat</t>
  </si>
  <si>
    <t>Szükséges igazolás:
Kérjük, az adott cellában tüntesse fel a csatolt igazolás pontos megnevezését. (Az útmutató szövegét írja felül.)</t>
  </si>
  <si>
    <t>Kategória maximális pontszáma</t>
  </si>
  <si>
    <t>Kérdésenként elérhető max. pontszám</t>
  </si>
  <si>
    <t>0. kérdés</t>
  </si>
  <si>
    <t>A benyújtott termék egyedi termék (adott esetben különböző méretekben/csomagolásokban) vagy termékcsalád?
(A c) pont választása esetén a kérdőívet minden kategóriára külön ki kell tölteni.)</t>
  </si>
  <si>
    <t>Terméktípus</t>
  </si>
  <si>
    <t>1a. kérdés</t>
  </si>
  <si>
    <t>Mely élelmiszer-kategóriába tartozik a termék?</t>
  </si>
  <si>
    <t>1b. kérdés</t>
  </si>
  <si>
    <t>A NOVA-besorolás alapján milyen mértékben tekinthető feldolgozottnak az Önök által kínált termék?</t>
  </si>
  <si>
    <t>2. kérdés</t>
  </si>
  <si>
    <t>Tartalmaz-e a termék állati eredetű összetevőket?
Amennyiben igen, kérjük, adott esetben csatolja a releváns tanúsítványokat.</t>
  </si>
  <si>
    <t>Tanúsítványok</t>
  </si>
  <si>
    <t>3. kérdés</t>
  </si>
  <si>
    <t>Adott esetben link, hivatkozás</t>
  </si>
  <si>
    <t>4. kérdés</t>
  </si>
  <si>
    <t>5. kérdés</t>
  </si>
  <si>
    <t>Ellátási lánc / előállítást megelőző szakasz</t>
  </si>
  <si>
    <t>6. kérdés</t>
  </si>
  <si>
    <t>Adja meg az öt legfontosabb beszállító nevét és telephelyét (logisztikai központját).</t>
  </si>
  <si>
    <t>6a. kérdés</t>
  </si>
  <si>
    <t>A termékhez felhasznált nyersanyagok túlnyomó része (&gt;75%-a) regionálisan (100 km-es körzetben) elérhető?</t>
  </si>
  <si>
    <t>Kérjük, röviden ismertesse a nyersanyagok származási helyét.</t>
  </si>
  <si>
    <t>6b. kérdés</t>
  </si>
  <si>
    <t>Importálnak-e olyan szükséges nyersanyagokat, amelyek regionálisan (100 km-es körzetben) is elérhetők lennének?</t>
  </si>
  <si>
    <t>Amennyiben igen, kérjük, indokolja az import szükségességét.</t>
  </si>
  <si>
    <t>7. kérdés</t>
  </si>
  <si>
    <t>Milyen intézkedéseket alkalmaznak annak érdekében, hogy a nyersanyagok gyártási helyszínre történő szállítása hatékonyabb legyen?</t>
  </si>
  <si>
    <t>8. kérdés</t>
  </si>
  <si>
    <t>Tartalmaz-e a termék olyan kémiai adalékanyagokat, amelyek túlmutatnak az EU ökológiai termelésre vonatkozó rendelete által engedélyezett adalékanyagokon?
Igazolás szükséges!</t>
  </si>
  <si>
    <t>Összetevők listája</t>
  </si>
  <si>
    <t>9. kérdés</t>
  </si>
  <si>
    <t>Tartalmaz-e a termék géntechnológiával módosított összetevőket, illetve használtak-e géntechnológiával módosított takarmányt?</t>
  </si>
  <si>
    <t>10. kérdés</t>
  </si>
  <si>
    <t>Használnak-e olyan nyersanyagokat, amelyek élelmiszer-minősítő védjeggyel és/vagy társadalmi címkével/tanúsítvánnyal rendelkeznek?</t>
  </si>
  <si>
    <t>Gyártás / előállítás</t>
  </si>
  <si>
    <t>11. kérdés</t>
  </si>
  <si>
    <t>A terméket saját vállalaton belül állítják elő? (A feldolgozás saját vállalaton belül történik.)</t>
  </si>
  <si>
    <t>11a. kérdés</t>
  </si>
  <si>
    <t>Hol történik a termék előállításának legnagyobb része (a gyártási lépések több mint 75%-a)?</t>
  </si>
  <si>
    <t>Röviden ismertesse a legfontosabb gyártási lépéseket és azok helyszínét.</t>
  </si>
  <si>
    <t>12a. kérdés</t>
  </si>
  <si>
    <t>Milyen energiahordozókat használ a vállalat? (Villamos energia)</t>
  </si>
  <si>
    <t>12b. kérdés</t>
  </si>
  <si>
    <t>Milyen energiahordozókat használ a vállalat? (Hőenergia)</t>
  </si>
  <si>
    <t>12c. kérdés</t>
  </si>
  <si>
    <t>Külső gyártó általi előállítás esetén adja meg a gyártó villamosenergia- és hőenergia-mixét.</t>
  </si>
  <si>
    <t>13. kérdés</t>
  </si>
  <si>
    <t>Alkalmaznak-e a gyártás során a jogszabályban előírt minimumkövetelményeken túlmutató intézkedéseket annak érdekében, hogy az energiafelhasználás (villamos energia és hőenergia) a lehető leghatékonyabb legyen?</t>
  </si>
  <si>
    <t>Kérjük, ismertesse az intézkedéseket és az elért megtakarítást.</t>
  </si>
  <si>
    <t>14. kérdés</t>
  </si>
  <si>
    <t>Alkalmaznak-e a gyártás során a jogszabályban előírt minimumkövetelményeken túlmutató intézkedéseket a víz- és szennyvízkezelés minél hatékonyabb és környezetkímélőbb megvalósítása érdekében?</t>
  </si>
  <si>
    <t>15. kérdés</t>
  </si>
  <si>
    <t>Alkalmaznak-e a gyártás során a jogszabályban előírt minimumkövetelményeken túlmutató intézkedéseket az egyéb erőforrások (anyagok, segédanyagok, adalékanyagok stb.) minél hatékonyabb és környezetkímélőbb felhasználása érdekében?
Kérjük, ismertesse az intézkedéseket.</t>
  </si>
  <si>
    <t>16. kérdés</t>
  </si>
  <si>
    <t>Alkalmaznak-e a gyártás során a jogszabályban előírt minimumkövetelményeken túlmutató intézkedéseket a hulladék (mennyiség, hulladéktípusok) keletkezésének megelőzésére vagy csökkentésére?</t>
  </si>
  <si>
    <t>17. kérdés</t>
  </si>
  <si>
    <t>Karbonlábnyom-számítás</t>
  </si>
  <si>
    <t>17a. kérdés</t>
  </si>
  <si>
    <t>Hogyan alakult az érték az elmúlt években?</t>
  </si>
  <si>
    <t>17b. kérdés</t>
  </si>
  <si>
    <t>Nyilvánosságra hozzák-e az eredményeket? Ha igen, hol?</t>
  </si>
  <si>
    <t>Csomagolás / hasznosítás / ártalmatlanítás</t>
  </si>
  <si>
    <t>18. kérdés</t>
  </si>
  <si>
    <t>Tettek-e már intézkedéseket a csomagolás környezeti hatásainak csökkentésére?</t>
  </si>
  <si>
    <t>18b. kérdés</t>
  </si>
  <si>
    <t>Tettek-e már intézkedéseket az élelmiszer-pazarlás környezeti hatásainak csökkentésére?</t>
  </si>
  <si>
    <t>19. kérdés</t>
  </si>
  <si>
    <t>A csomagolóanyagok túlnyomó részét (a csomagolás teljes tömegének &gt;90%-át) regionálisan (&lt;100 km-es körzetből) szerzik be?</t>
  </si>
  <si>
    <t>20. kérdés</t>
  </si>
  <si>
    <t>Kérjük, töltse ki a termékcsomagolás mutatóira vonatkozó táblázatot!</t>
  </si>
  <si>
    <t>21. kérdés</t>
  </si>
  <si>
    <t>A végfelhasználó számára könnyen szétbontható-e a csomagolás különálló alkotóelemekre annak érdekében, hogy az egyes anyagok megfelelően hasznosíthatók legyenek?</t>
  </si>
  <si>
    <t>Milyen alkotóelemekre (anyagokra) bontható szét a csomagolás?</t>
  </si>
  <si>
    <t>22. kérdés</t>
  </si>
  <si>
    <t>Tájékoztatják-e a fogyasztót a csomagolás megfelelő kezeléséről?
Hogyan/hol (magán a terméken, honlapon stb.)?</t>
  </si>
  <si>
    <t>Disztribúció</t>
  </si>
  <si>
    <t>23. kérdés</t>
  </si>
  <si>
    <t>Az éves termelési mennyiség hány százalékát értékesítik régión kívül (&gt;100 km-es körzetben)? X%</t>
  </si>
  <si>
    <t>23a. kérdés</t>
  </si>
  <si>
    <t>Hová értékesítik a termék(ek) legnagyobb részét (a termékek több mint 75%-át)?</t>
  </si>
  <si>
    <t>24. kérdés</t>
  </si>
  <si>
    <t>Milyen intézkedéseket alkalmaznak a disztribúció fenntarthatóbbá tétele érdekében?</t>
  </si>
  <si>
    <t>Összesen</t>
  </si>
  <si>
    <t>10. kérdés:</t>
  </si>
  <si>
    <t>Nyersanyag/minősítő védjegy</t>
  </si>
  <si>
    <t>Nyersanyag / összetevő</t>
  </si>
  <si>
    <t>Rendelkezik a nyersanyag minősítő védjeggyel?</t>
  </si>
  <si>
    <t>Melyik minősítő védjeggyel? Pl. Fairtrade</t>
  </si>
  <si>
    <t>Igazolás / melléklet</t>
  </si>
  <si>
    <t>Példa</t>
  </si>
  <si>
    <t>pl. kakaó vagy tej</t>
  </si>
  <si>
    <t>kérjük, csatolja</t>
  </si>
  <si>
    <t>12a. kérdés:</t>
  </si>
  <si>
    <t>Villamos energia</t>
  </si>
  <si>
    <t>Referenciaév:</t>
  </si>
  <si>
    <t>Villamosenergia-forrás</t>
  </si>
  <si>
    <t>1. telephely:…........</t>
  </si>
  <si>
    <t>2. telephely:…........</t>
  </si>
  <si>
    <t>3. telephely:…........</t>
  </si>
  <si>
    <t>... telephely:…........</t>
  </si>
  <si>
    <t>A KIVÁLASZTOTT TERMÉK szempontjából releváns gyártási helyszínek</t>
  </si>
  <si>
    <t>Hálózatról vásárolt tanúsított zöld villamos energia [kWh]</t>
  </si>
  <si>
    <t>Hálózatról vásárolt villamos energia [kWh]
Megújuló energia aránya a villamosenergia-szolgáltató adatai szerint [%]</t>
  </si>
  <si>
    <t>Saját napelemes rendszer [kWh]</t>
  </si>
  <si>
    <t>Egyéb [kWh]</t>
  </si>
  <si>
    <t>nem releváns</t>
  </si>
  <si>
    <t>12b. kérdés:</t>
  </si>
  <si>
    <t>Hőenergia</t>
  </si>
  <si>
    <t>Hőenergia-forrás</t>
  </si>
  <si>
    <t>Földgáz [kWh]</t>
  </si>
  <si>
    <t>Távhő [kWh]
Megújuló energia aránya a távhőszolgáltató adatai szerint [%]</t>
  </si>
  <si>
    <t>Biomassza / fa / pellet [kWh]</t>
  </si>
  <si>
    <t>Villamos energia (hőszivattyú)</t>
  </si>
  <si>
    <t>Olaj [kWh]</t>
  </si>
  <si>
    <t>Egyéb</t>
  </si>
  <si>
    <t>12c. kérdés:</t>
  </si>
  <si>
    <t>Külső gyártó</t>
  </si>
  <si>
    <t>1. gyártó:…........</t>
  </si>
  <si>
    <t>2. gyártó:…........</t>
  </si>
  <si>
    <t>3. gyártó:…........</t>
  </si>
  <si>
    <t>... gyártó:…........</t>
  </si>
  <si>
    <t>Összesen [kWh]</t>
  </si>
  <si>
    <t>Távhő [kWh]
Megújuló energia aránya a szolgáltató adatai szerint [%]</t>
  </si>
  <si>
    <t>20. kérdés:</t>
  </si>
  <si>
    <t>Termék</t>
  </si>
  <si>
    <t>A termékcsomagolás típusa</t>
  </si>
  <si>
    <t>Nettó terméktömeg*
[g]</t>
  </si>
  <si>
    <t>A termékcsomagolás tömege
[g]</t>
  </si>
  <si>
    <t>Csomagolás aránya
[%]</t>
  </si>
  <si>
    <t>Másodlagos csomagolás típusa</t>
  </si>
  <si>
    <t>1. termék</t>
  </si>
  <si>
    <t>pl. üveg, pohár, palack, doboz</t>
  </si>
  <si>
    <t>pl. karton, sleeve, fólia, pánt</t>
  </si>
  <si>
    <t>*Folyadékok és ismeretlen tömeg esetén átváltással számított/becsült értéket adjon meg.</t>
  </si>
  <si>
    <t>a) Egyedi termék</t>
  </si>
  <si>
    <t>igen</t>
  </si>
  <si>
    <t>b) Azonos kategóriába tartozó termékcsalád (pl. gabonafélék)</t>
  </si>
  <si>
    <t>nem</t>
  </si>
  <si>
    <t>c) Különböző kategóriákba tartozó termékcsalád (pl. gabonafélék, tejtermékek)</t>
  </si>
  <si>
    <t>részben</t>
  </si>
  <si>
    <t>csak a csomagolás</t>
  </si>
  <si>
    <t>Élelmiszer</t>
  </si>
  <si>
    <t>Gabonafélék/gabonatermékek/tésztafélék, beleértve az ezekből készült italokat</t>
  </si>
  <si>
    <t>ÖSSZETÉTEL</t>
  </si>
  <si>
    <t>FELDOLGOZOTTSÁG</t>
  </si>
  <si>
    <t>Gyümölcs/zöldség</t>
  </si>
  <si>
    <t>Szántóföldi burgonya</t>
  </si>
  <si>
    <t>Olajok és zsírok</t>
  </si>
  <si>
    <t>Liszt</t>
  </si>
  <si>
    <t>Olajok</t>
  </si>
  <si>
    <t>Bor</t>
  </si>
  <si>
    <t>Müzli</t>
  </si>
  <si>
    <t>Hüvelyesek és diófélék, beleértve az ezekből készült italokat</t>
  </si>
  <si>
    <t>Ital, pl. kóla</t>
  </si>
  <si>
    <t>Egyéb italok</t>
  </si>
  <si>
    <t>Zöldségpizza, zabital, borsófehérje-pogácsa</t>
  </si>
  <si>
    <t>Édességek és snackek</t>
  </si>
  <si>
    <t>Tej és tejtermékek, tojás</t>
  </si>
  <si>
    <t>Fagyasztott lasagne</t>
  </si>
  <si>
    <t>Hús és húskészítmények</t>
  </si>
  <si>
    <t>Sonka</t>
  </si>
  <si>
    <t>Hús</t>
  </si>
  <si>
    <t>1. kérdés</t>
  </si>
  <si>
    <t>igen, a gyártás során</t>
  </si>
  <si>
    <t>Csomagolás</t>
  </si>
  <si>
    <t>Szállítás</t>
  </si>
  <si>
    <t>az összes felsorolt kategória</t>
  </si>
  <si>
    <t>igen, a) hagyományos mezőgazdaságból</t>
  </si>
  <si>
    <t>igen, és b) megfelel az EU ökológiai termelésre vonatkozó rendelete minimumkövetelményeinek</t>
  </si>
  <si>
    <t>nem lehetséges (kérjük, indokolja)</t>
  </si>
  <si>
    <t>2a. kérdés</t>
  </si>
  <si>
    <t>a) hagyományos mezőgazdaságból származik</t>
  </si>
  <si>
    <t>b) megfelel az EU ökológiai termelésre vonatkozó rendelete minimumkövetelményeinek</t>
  </si>
  <si>
    <t>c) túlmutat ezeken a minimumkövetelményeken (milyen módon?)</t>
  </si>
  <si>
    <t>2b. kérdés</t>
  </si>
  <si>
    <t>a) Feldolgozatlan/minimálisan feldolgozott (pl. darabolt)</t>
  </si>
  <si>
    <t>b) Feldolgozott összetevők (olajok, sók, liszt, cukor)</t>
  </si>
  <si>
    <t>c) Feldolgozott élelmiszerek (tartósítási, fermentálási, főzési eljárások)</t>
  </si>
  <si>
    <t>d) Erősen feldolgozott élelmiszerek (késztermékek, fagyasztott készételek stb.)</t>
  </si>
  <si>
    <t>a) hagyományos mezőgazdaságból származnak</t>
  </si>
  <si>
    <t>b) megfelelnek az EU ökológiai termelésre vonatkozó rendelete minimumkövetelményeinek</t>
  </si>
  <si>
    <t>c) túlmutatnak ezeken a minimumkövetelményeken (kérjük, ismertesse, milyen módon)</t>
  </si>
  <si>
    <t>saját vállalaton belül</t>
  </si>
  <si>
    <t>a régióban (&lt;100 km)</t>
  </si>
  <si>
    <t>Európában</t>
  </si>
  <si>
    <t>egyéb</t>
  </si>
  <si>
    <t>Többször használható csomagolás</t>
  </si>
  <si>
    <t>Tömegcsökkentés</t>
  </si>
  <si>
    <t>Anyagcsere</t>
  </si>
  <si>
    <t>Újrahasznosítható anyagok alkalmazása</t>
  </si>
  <si>
    <t>A másodlagos csomagolás csökkentését célzó intézkedések</t>
  </si>
  <si>
    <t>Egyéb intézkedések</t>
  </si>
  <si>
    <t>Tájékoztatás a többször használható/visszaváltható rendszerről</t>
  </si>
  <si>
    <t>A csomagolás megfelelő kezelése (szelektív hulladékgyűjtés, újrahasznosítás stb.)</t>
  </si>
  <si>
    <t>25a. kérdés</t>
  </si>
  <si>
    <t>saját országban</t>
  </si>
  <si>
    <t>Cégnév</t>
  </si>
  <si>
    <t>Cím</t>
  </si>
  <si>
    <t>Iparág</t>
  </si>
  <si>
    <t>Kitöltés útmutató / Jelmagyarázat</t>
  </si>
  <si>
    <t>Jelölés / Mező</t>
  </si>
  <si>
    <t>Jelentése</t>
  </si>
  <si>
    <t>Teendő</t>
  </si>
  <si>
    <t>Kék mező</t>
  </si>
  <si>
    <t>Szabad szöveges mező</t>
  </si>
  <si>
    <t>Kérjük, adja meg a kért adatokat / magyarázatokat.</t>
  </si>
  <si>
    <t>Narancssárga mező</t>
  </si>
  <si>
    <t>Választómező</t>
  </si>
  <si>
    <t>Kérjük, válasszon ki egy választ a legördülő menüből.</t>
  </si>
  <si>
    <r>
      <rPr>
        <sz val="14"/>
        <color theme="1"/>
        <rFont val="Arial"/>
        <family val="2"/>
        <charset val="238"/>
      </rPr>
      <t xml:space="preserve">□ </t>
    </r>
    <r>
      <rPr>
        <sz val="11"/>
        <color theme="1"/>
        <rFont val="Arial"/>
        <family val="2"/>
      </rPr>
      <t>Jelölőnégyzet</t>
    </r>
  </si>
  <si>
    <t>Kérjük, tegyen „X” jelet a megfelelő válasz melletti négyzetbe. Több válasz is megjelölhető, amennyiben több válasz is érvényes.</t>
  </si>
  <si>
    <t>Aláhúzott szöveg</t>
  </si>
  <si>
    <t>Hivatkozás a „Táblázatok” munkalapra</t>
  </si>
  <si>
    <r>
      <t xml:space="preserve">Kérjük, töltse ki az így megjelölt cellákhoz tartozó táblázatot a </t>
    </r>
    <r>
      <rPr>
        <b/>
        <sz val="11"/>
        <color theme="1"/>
        <rFont val="Arial"/>
        <family val="2"/>
        <charset val="238"/>
      </rPr>
      <t>„Táblázatok”</t>
    </r>
    <r>
      <rPr>
        <sz val="11"/>
        <color theme="1"/>
        <rFont val="Arial"/>
        <family val="2"/>
        <charset val="238"/>
      </rPr>
      <t xml:space="preserve"> munkalapon.</t>
    </r>
  </si>
  <si>
    <t>"Szükséges igazolás" oszlop</t>
  </si>
  <si>
    <t>Szükséges igazolás / Kötelező igazoló dokumentum</t>
  </si>
  <si>
    <r>
      <rPr>
        <sz val="11"/>
        <color theme="1"/>
        <rFont val="Arial"/>
        <family val="2"/>
        <charset val="238"/>
      </rPr>
      <t xml:space="preserve">Kérjük, csatolja a megfelelő dokumentumokat vagy adatokat, pl. számlákat, tanúsítványokat vagy kimutatásokat, és a </t>
    </r>
    <r>
      <rPr>
        <b/>
        <sz val="11"/>
        <color theme="1"/>
        <rFont val="Arial"/>
        <family val="2"/>
        <charset val="238"/>
      </rPr>
      <t>„Szükséges igazolás”</t>
    </r>
    <r>
      <rPr>
        <sz val="11"/>
        <color theme="1"/>
        <rFont val="Arial"/>
        <family val="2"/>
        <charset val="238"/>
      </rPr>
      <t xml:space="preserve"> oszlopban tüntesse fel a konkrét dokumentum megnevezését és/vagy az arra mutató hivatkozást.</t>
    </r>
  </si>
  <si>
    <r>
      <t xml:space="preserve">Beküldés előtt kérjük, győződjön meg arról, hogy:
- minden kérdést teljes körűen megválaszolt;
- minden szükséges igazoló dokumentumot mellékelt (szükség esetén pl. </t>
    </r>
    <r>
      <rPr>
        <i/>
        <sz val="11"/>
        <color rgb="FFFF0000"/>
        <rFont val="Arial"/>
        <family val="2"/>
        <charset val="238"/>
      </rPr>
      <t>we transferen</t>
    </r>
    <r>
      <rPr>
        <b/>
        <sz val="11"/>
        <color rgb="FFFF0000"/>
        <rFont val="Arial"/>
        <family val="2"/>
      </rPr>
      <t xml:space="preserve"> keresztül);
- az érintett kérdéseknél feltüntette a konkrét dokumentum megnevezését.
</t>
    </r>
    <r>
      <rPr>
        <b/>
        <u/>
        <sz val="11"/>
        <color rgb="FFFF0000"/>
        <rFont val="Arial"/>
        <family val="2"/>
        <charset val="238"/>
      </rPr>
      <t>Fontos</t>
    </r>
    <r>
      <rPr>
        <b/>
        <sz val="11"/>
        <color rgb="FFFF0000"/>
        <rFont val="Arial"/>
        <family val="2"/>
      </rPr>
      <t xml:space="preserve">: Az olyan általános hivatkozás, mint például </t>
    </r>
    <r>
      <rPr>
        <i/>
        <sz val="11"/>
        <color rgb="FFFF0000"/>
        <rFont val="Arial"/>
        <family val="2"/>
        <charset val="238"/>
      </rPr>
      <t>„lásd a fenntarthatósági jelentésünket”</t>
    </r>
    <r>
      <rPr>
        <b/>
        <sz val="11"/>
        <color rgb="FFFF0000"/>
        <rFont val="Arial"/>
        <family val="2"/>
      </rPr>
      <t>, nem elegendő. Kérjük, minden esetben adja meg a releváns részhez vezető konkrét hivatkozást/linket.
Ezzel elkerülhetők az értékelés során felmerülő felesleges visszakérdezések, amelyek időigényesek, és akár többletköltséget is eredményezhetnek.
Köszönjük!</t>
    </r>
  </si>
  <si>
    <t>A termék neve</t>
  </si>
  <si>
    <t>Kapcsolattartó/ Pozíció</t>
  </si>
  <si>
    <t>E-mail</t>
  </si>
  <si>
    <t>A kiválasztott termék leírása</t>
  </si>
  <si>
    <t>Saját gyártás -&gt; Kérjük, töltse ki a táblázatot ("Táblázatok" munkalap): Villamos energia</t>
  </si>
  <si>
    <t>Külső gyártó általi gyártás (tovább a 12c. kérdéshez)</t>
  </si>
  <si>
    <t>Saját gyártás -&gt; Kérjük, töltse ki a táblázatot ("Táblázatok" munkalap): Hőenergia</t>
  </si>
  <si>
    <r>
      <t xml:space="preserve">Milyen szempontból ökológiailag fenntarthatóbb az Önök által kínált termék az összehasonlítható termékeknél?
</t>
    </r>
    <r>
      <rPr>
        <u/>
        <sz val="11"/>
        <color theme="1"/>
        <rFont val="Arial"/>
        <family val="2"/>
        <charset val="238"/>
      </rPr>
      <t>Igazolás szükséges!</t>
    </r>
  </si>
  <si>
    <r>
      <t xml:space="preserve">Mi jellemző a termék három fő összetevőjére (tömegarány alapján)?
</t>
    </r>
    <r>
      <rPr>
        <u/>
        <sz val="11"/>
        <color theme="1"/>
        <rFont val="Arial"/>
        <family val="2"/>
        <charset val="238"/>
      </rPr>
      <t>Igazolás szükséges!</t>
    </r>
  </si>
  <si>
    <r>
      <t xml:space="preserve">Mi igazolja a termék ökológiai fenntarthatóságát?
</t>
    </r>
    <r>
      <rPr>
        <u/>
        <sz val="11"/>
        <color theme="1"/>
        <rFont val="Arial"/>
        <family val="2"/>
        <charset val="238"/>
      </rPr>
      <t>Igazolás szükséges!</t>
    </r>
  </si>
  <si>
    <r>
      <t xml:space="preserve">Készült-e az elmúlt három évben a termékre vonatkozó karbonlábnyom-számítás?
</t>
    </r>
    <r>
      <rPr>
        <u/>
        <sz val="11"/>
        <color theme="1"/>
        <rFont val="Arial"/>
        <family val="2"/>
        <charset val="238"/>
      </rPr>
      <t>Igazolás szükséges!</t>
    </r>
  </si>
  <si>
    <t>Termék kérdőív - ÉLELMISZER (food)</t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</si>
  <si>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Igen, a gyártás során
☐ Csomagolás
☐ Szállítás</t>
    </r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</si>
  <si>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A termékre vonatkozó elismert, külső fél által ellenőrzött, átfogó fenntarthatósági tanúsítvány (pl. EU Ecolabel)
☐ A termék csomagolására vonatkozó elismert, külső fél által ellenőrzött, átfogó tanúsítvány
☐ A termékre vonatkozó elismert, külső fél által ellenőrzött, tematikusan korlátozott átfogó tanúsítvány
☐ A termék csomagolására vonatkozó elismert, külső fél által ellenőrzött, tematikusan korlátozott átfogó tanúsítvány
☐ A termék vagy a csomagolás egyes részeire vonatkozó elismert, külső fél által ellenőrzött tanúsítvány
☐ A gyártó államilag elismert tanúsítása közvetlen termékigazolás nélkül, pl. ISO 14001
☐ Egyéb igazolások vagy értékelések</t>
    </r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</si>
  <si>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Logisztikai intézkedések (kevesebb szállítási km)
☐ Alternatív üzemanyagok/hajtások (pl. elektromos tehergépkocsi)
☐ Környezetkímélő szállítási módok (pl. vasút)
☐ Egyéb</t>
    </r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</si>
  <si>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Többször használható csomagolás
☐ Tömegcsökkentés
☐ Anyagcsere
☐ Újrahasznosítható anyagok alkalmazása
☐ A másodlagos csomagolás csökkentését célzó intézkedések
☐ Egyéb intézkedések</t>
    </r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</si>
  <si>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Tájékoztatás a többször használható/visszaváltható rendszerről
☐ Tájékoztatás a csomagolás megfelelő kezeléséről (szelektív hulladékgyűjtés, újrahasznosítás stb.)
☐ Egyéb intézkedések</t>
    </r>
  </si>
  <si>
    <t>Kérjük, töltse ki a „Táblázatok” munkalap „Nyersanyag/minősítő védjegy” táblázatát!</t>
  </si>
  <si>
    <t>A villamos energiára vonatkozóan töltse ki a „Táblázatok” munkalap telephelyenkénti villamosenergia-táblázatát, és adott esetben csatolja a zöldáram-tanúsítványokat.</t>
  </si>
  <si>
    <t>A hőenergiára vonatkozóan töltse ki a „Táblázatok” munkalap telephelyenkénti hőenergia-táblázatát.</t>
  </si>
  <si>
    <t>Kérjük, töltse ki a „Táblázatok” munkalap „Külső gyártó” táblázatát!</t>
  </si>
  <si>
    <t>Kérjük, töltse ki a „Táblázatok” munkalap „Termék” táblázatát!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</si>
</sst>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5" x14ac:knownFonts="1">
    <font>
      <sz val="11"/>
      <color theme="1"/>
      <name val="Calibri"/>
    </font>
    <font>
      <sz val="11"/>
      <color theme="1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theme="1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3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3"/>
      <color theme="1"/>
      <name val="Calibri"/>
      <family val="2"/>
    </font>
    <font>
      <i/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Arial"/>
      <family val="2"/>
    </font>
    <font>
      <b/>
      <sz val="11"/>
      <color theme="1"/>
      <name val="Arial"/>
      <family val="2"/>
      <charset val="238"/>
    </font>
    <font>
      <b/>
      <sz val="13.5"/>
      <color theme="1"/>
      <name val="Calibri"/>
      <family val="2"/>
      <scheme val="minor"/>
    </font>
    <font>
      <i/>
      <sz val="11"/>
      <color rgb="FFFF0000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theme="0" tint="-0.249977111117893"/>
        <bgColor indexed="65"/>
      </patternFill>
    </fill>
    <fill>
      <patternFill patternType="solid">
        <fgColor rgb="FFFFC000"/>
      </patternFill>
    </fill>
    <fill>
      <patternFill patternType="solid">
        <fgColor rgb="FFFFFF00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C5D9F1"/>
      </patternFill>
    </fill>
    <fill>
      <patternFill patternType="solid">
        <fgColor theme="3" tint="0.79995117038483843"/>
        <bgColor indexed="65"/>
      </patternFill>
    </fill>
    <fill>
      <patternFill patternType="solid">
        <fgColor rgb="FFC5D9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5422223578601"/>
      </left>
      <right style="thin">
        <color theme="0" tint="-0.49995422223578601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49995422223578601"/>
      </left>
      <right style="thick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49995422223578601"/>
      </left>
      <right style="thick">
        <color indexed="64"/>
      </right>
      <top style="thin">
        <color theme="0" tint="-0.49995422223578601"/>
      </top>
      <bottom style="double">
        <color indexed="64"/>
      </bottom>
      <diagonal/>
    </border>
    <border>
      <left style="thin">
        <color theme="0" tint="-0.49995422223578601"/>
      </left>
      <right style="thin">
        <color theme="0" tint="-0.49995422223578601"/>
      </right>
      <top style="thin">
        <color theme="0" tint="-0.49995422223578601"/>
      </top>
      <bottom style="double">
        <color indexed="64"/>
      </bottom>
      <diagonal/>
    </border>
    <border>
      <left style="thin">
        <color theme="0" tint="-0.49995422223578601"/>
      </left>
      <right style="thin">
        <color theme="0" tint="-0.49995422223578601"/>
      </right>
      <top/>
      <bottom style="thin">
        <color theme="0" tint="-0.49995422223578601"/>
      </bottom>
      <diagonal/>
    </border>
    <border>
      <left style="thin">
        <color theme="0" tint="-0.49995422223578601"/>
      </left>
      <right style="thick">
        <color indexed="64"/>
      </right>
      <top/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</cellStyleXfs>
  <cellXfs count="162">
    <xf numFmtId="0" fontId="0" fillId="0" borderId="0" xfId="0"/>
    <xf numFmtId="9" fontId="3" fillId="0" borderId="5" xfId="2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/>
    </xf>
    <xf numFmtId="164" fontId="3" fillId="0" borderId="5" xfId="0" applyNumberFormat="1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164" fontId="3" fillId="0" borderId="4" xfId="0" applyNumberFormat="1" applyFont="1" applyBorder="1" applyAlignment="1">
      <alignment vertical="top"/>
    </xf>
    <xf numFmtId="0" fontId="3" fillId="0" borderId="0" xfId="0" applyFont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16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2" borderId="0" xfId="0" applyFill="1"/>
    <xf numFmtId="0" fontId="0" fillId="5" borderId="0" xfId="0" applyFill="1"/>
    <xf numFmtId="0" fontId="0" fillId="4" borderId="0" xfId="0" applyFill="1"/>
    <xf numFmtId="9" fontId="0" fillId="0" borderId="0" xfId="0" applyNumberFormat="1"/>
    <xf numFmtId="9" fontId="3" fillId="0" borderId="5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9" fontId="3" fillId="0" borderId="0" xfId="0" applyNumberFormat="1" applyFont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19" xfId="0" applyFont="1" applyBorder="1" applyAlignment="1">
      <alignment vertical="top" wrapText="1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top" wrapText="1"/>
    </xf>
    <xf numFmtId="0" fontId="10" fillId="0" borderId="19" xfId="0" applyFont="1" applyBorder="1" applyAlignment="1">
      <alignment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3" fillId="0" borderId="20" xfId="0" applyFont="1" applyBorder="1" applyAlignment="1">
      <alignment vertical="top"/>
    </xf>
    <xf numFmtId="0" fontId="8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2" xfId="0" applyFont="1" applyBorder="1" applyAlignment="1">
      <alignment vertical="top"/>
    </xf>
    <xf numFmtId="0" fontId="3" fillId="0" borderId="22" xfId="0" applyFont="1" applyBorder="1" applyAlignment="1">
      <alignment vertical="top" wrapText="1"/>
    </xf>
    <xf numFmtId="0" fontId="3" fillId="0" borderId="21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vertical="center"/>
    </xf>
    <xf numFmtId="0" fontId="10" fillId="0" borderId="24" xfId="0" applyFont="1" applyBorder="1" applyAlignment="1">
      <alignment horizontal="center" vertical="top" wrapText="1"/>
    </xf>
    <xf numFmtId="0" fontId="9" fillId="6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top"/>
    </xf>
    <xf numFmtId="0" fontId="8" fillId="6" borderId="23" xfId="0" applyFont="1" applyFill="1" applyBorder="1" applyAlignment="1">
      <alignment vertical="top" wrapText="1"/>
    </xf>
    <xf numFmtId="0" fontId="8" fillId="6" borderId="19" xfId="0" applyFont="1" applyFill="1" applyBorder="1" applyAlignment="1">
      <alignment horizontal="center" vertical="top" wrapText="1"/>
    </xf>
    <xf numFmtId="0" fontId="8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left" vertical="top"/>
    </xf>
    <xf numFmtId="0" fontId="8" fillId="6" borderId="19" xfId="0" applyFont="1" applyFill="1" applyBorder="1" applyAlignment="1">
      <alignment vertical="top" wrapText="1"/>
    </xf>
    <xf numFmtId="0" fontId="8" fillId="0" borderId="19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/>
    </xf>
    <xf numFmtId="0" fontId="8" fillId="0" borderId="0" xfId="0" applyFont="1"/>
    <xf numFmtId="0" fontId="16" fillId="0" borderId="0" xfId="0" applyFont="1"/>
    <xf numFmtId="0" fontId="15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9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5" xfId="0" applyFont="1" applyBorder="1" applyAlignment="1">
      <alignment horizontal="left" vertical="center" wrapText="1"/>
    </xf>
    <xf numFmtId="0" fontId="17" fillId="0" borderId="0" xfId="0" applyFont="1"/>
    <xf numFmtId="0" fontId="9" fillId="9" borderId="22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vertical="top" wrapText="1"/>
    </xf>
    <xf numFmtId="0" fontId="1" fillId="0" borderId="19" xfId="1" applyFill="1" applyBorder="1" applyAlignment="1">
      <alignment vertical="top" wrapText="1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top"/>
    </xf>
    <xf numFmtId="0" fontId="16" fillId="9" borderId="15" xfId="0" applyFont="1" applyFill="1" applyBorder="1" applyAlignment="1">
      <alignment vertical="center" wrapText="1"/>
    </xf>
    <xf numFmtId="9" fontId="16" fillId="8" borderId="15" xfId="2" applyFont="1" applyFill="1" applyBorder="1" applyAlignment="1">
      <alignment horizontal="center" vertical="center" wrapText="1"/>
    </xf>
    <xf numFmtId="9" fontId="16" fillId="0" borderId="15" xfId="2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0" xfId="0" applyFont="1"/>
    <xf numFmtId="0" fontId="16" fillId="0" borderId="0" xfId="0" applyFont="1" applyAlignment="1">
      <alignment vertical="center"/>
    </xf>
    <xf numFmtId="0" fontId="18" fillId="7" borderId="15" xfId="0" applyFont="1" applyFill="1" applyBorder="1" applyAlignment="1">
      <alignment vertical="center" wrapText="1"/>
    </xf>
    <xf numFmtId="0" fontId="18" fillId="7" borderId="15" xfId="0" applyFont="1" applyFill="1" applyBorder="1" applyAlignment="1">
      <alignment horizontal="right" vertical="center" wrapText="1"/>
    </xf>
    <xf numFmtId="9" fontId="18" fillId="7" borderId="15" xfId="2" applyFont="1" applyFill="1" applyBorder="1" applyAlignment="1">
      <alignment horizontal="right" vertical="center" wrapText="1"/>
    </xf>
    <xf numFmtId="0" fontId="16" fillId="8" borderId="15" xfId="0" applyFont="1" applyFill="1" applyBorder="1" applyAlignment="1">
      <alignment vertical="center" wrapText="1"/>
    </xf>
    <xf numFmtId="0" fontId="16" fillId="8" borderId="15" xfId="0" applyFont="1" applyFill="1" applyBorder="1" applyAlignment="1">
      <alignment horizontal="right" vertical="center" wrapText="1"/>
    </xf>
    <xf numFmtId="9" fontId="18" fillId="0" borderId="15" xfId="2" applyFont="1" applyFill="1" applyBorder="1" applyAlignment="1">
      <alignment horizontal="right" vertical="center" wrapText="1"/>
    </xf>
    <xf numFmtId="0" fontId="12" fillId="0" borderId="0" xfId="0" applyFont="1"/>
    <xf numFmtId="0" fontId="9" fillId="0" borderId="30" xfId="0" applyFont="1" applyBorder="1" applyAlignment="1">
      <alignment vertical="top" wrapText="1"/>
    </xf>
    <xf numFmtId="0" fontId="16" fillId="0" borderId="15" xfId="0" applyFont="1" applyBorder="1" applyAlignment="1">
      <alignment horizontal="right"/>
    </xf>
    <xf numFmtId="1" fontId="16" fillId="8" borderId="15" xfId="2" applyNumberFormat="1" applyFont="1" applyFill="1" applyBorder="1" applyAlignment="1">
      <alignment horizontal="right" vertical="center" wrapText="1"/>
    </xf>
    <xf numFmtId="0" fontId="3" fillId="8" borderId="19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center"/>
    </xf>
    <xf numFmtId="0" fontId="16" fillId="6" borderId="15" xfId="0" applyFont="1" applyFill="1" applyBorder="1" applyAlignment="1">
      <alignment vertical="center" wrapText="1"/>
    </xf>
    <xf numFmtId="0" fontId="16" fillId="8" borderId="15" xfId="2" applyNumberFormat="1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10" borderId="15" xfId="0" applyFont="1" applyFill="1" applyBorder="1" applyAlignment="1">
      <alignment horizontal="left" vertical="center" wrapText="1"/>
    </xf>
    <xf numFmtId="0" fontId="21" fillId="0" borderId="15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7" fillId="0" borderId="15" xfId="1" applyFont="1" applyFill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2" fillId="0" borderId="0" xfId="0" applyFont="1"/>
    <xf numFmtId="0" fontId="25" fillId="0" borderId="19" xfId="0" applyFont="1" applyBorder="1" applyAlignment="1">
      <alignment vertical="top" wrapText="1"/>
    </xf>
    <xf numFmtId="0" fontId="33" fillId="6" borderId="19" xfId="0" applyFont="1" applyFill="1" applyBorder="1" applyAlignment="1">
      <alignment horizontal="left" vertical="top" wrapText="1"/>
    </xf>
    <xf numFmtId="0" fontId="33" fillId="6" borderId="19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4" fillId="0" borderId="0" xfId="0" applyFont="1"/>
    <xf numFmtId="0" fontId="25" fillId="0" borderId="1" xfId="0" applyFont="1" applyBorder="1" applyAlignment="1">
      <alignment vertical="top"/>
    </xf>
    <xf numFmtId="0" fontId="25" fillId="0" borderId="2" xfId="0" applyFont="1" applyBorder="1" applyAlignment="1">
      <alignment vertical="top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24" fillId="11" borderId="25" xfId="0" applyFont="1" applyFill="1" applyBorder="1" applyAlignment="1">
      <alignment horizontal="left" vertical="center" wrapText="1"/>
    </xf>
    <xf numFmtId="0" fontId="24" fillId="11" borderId="26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1" fillId="8" borderId="6" xfId="1" applyFill="1" applyBorder="1" applyAlignment="1">
      <alignment horizontal="center"/>
    </xf>
    <xf numFmtId="0" fontId="1" fillId="8" borderId="7" xfId="1" applyFill="1" applyBorder="1" applyAlignment="1">
      <alignment horizontal="center"/>
    </xf>
    <xf numFmtId="0" fontId="1" fillId="8" borderId="8" xfId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9" fontId="3" fillId="0" borderId="5" xfId="2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center" vertical="top"/>
    </xf>
    <xf numFmtId="0" fontId="15" fillId="0" borderId="15" xfId="0" applyFont="1" applyBorder="1" applyAlignment="1">
      <alignment horizontal="center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top" wrapText="1"/>
    </xf>
    <xf numFmtId="0" fontId="16" fillId="0" borderId="26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28" fillId="12" borderId="0" xfId="0" applyFont="1" applyFill="1" applyBorder="1" applyAlignment="1">
      <alignment horizontal="center"/>
    </xf>
    <xf numFmtId="0" fontId="2" fillId="12" borderId="0" xfId="0" applyFont="1" applyFill="1" applyBorder="1" applyAlignment="1">
      <alignment horizontal="center"/>
    </xf>
    <xf numFmtId="0" fontId="3" fillId="12" borderId="0" xfId="0" applyFont="1" applyFill="1" applyBorder="1"/>
    <xf numFmtId="0" fontId="2" fillId="12" borderId="0" xfId="0" applyFont="1" applyFill="1" applyBorder="1"/>
    <xf numFmtId="0" fontId="2" fillId="12" borderId="0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center" vertical="center"/>
    </xf>
    <xf numFmtId="0" fontId="7" fillId="12" borderId="0" xfId="0" applyFont="1" applyFill="1" applyBorder="1"/>
    <xf numFmtId="0" fontId="3" fillId="12" borderId="0" xfId="0" applyFont="1" applyFill="1" applyBorder="1" applyAlignment="1">
      <alignment horizontal="left" vertical="top"/>
    </xf>
    <xf numFmtId="164" fontId="3" fillId="12" borderId="0" xfId="0" applyNumberFormat="1" applyFont="1" applyFill="1" applyBorder="1" applyAlignment="1">
      <alignment horizontal="center" vertical="center"/>
    </xf>
    <xf numFmtId="9" fontId="3" fillId="12" borderId="0" xfId="0" applyNumberFormat="1" applyFont="1" applyFill="1" applyBorder="1" applyAlignment="1">
      <alignment horizontal="center" vertical="center"/>
    </xf>
    <xf numFmtId="2" fontId="7" fillId="12" borderId="0" xfId="0" applyNumberFormat="1" applyFont="1" applyFill="1" applyBorder="1" applyAlignment="1">
      <alignment horizontal="center" vertical="center"/>
    </xf>
    <xf numFmtId="2" fontId="8" fillId="12" borderId="0" xfId="0" applyNumberFormat="1" applyFont="1" applyFill="1" applyBorder="1" applyAlignment="1">
      <alignment horizontal="center" vertical="center"/>
    </xf>
    <xf numFmtId="165" fontId="3" fillId="12" borderId="0" xfId="0" applyNumberFormat="1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/>
    </xf>
    <xf numFmtId="0" fontId="5" fillId="12" borderId="0" xfId="0" applyFont="1" applyFill="1" applyBorder="1" applyAlignment="1">
      <alignment horizontal="center" vertical="center"/>
    </xf>
    <xf numFmtId="0" fontId="4" fillId="12" borderId="0" xfId="0" applyFont="1" applyFill="1" applyBorder="1" applyAlignment="1">
      <alignment horizontal="center" vertical="center"/>
    </xf>
    <xf numFmtId="0" fontId="6" fillId="12" borderId="0" xfId="1" applyFont="1" applyFill="1" applyBorder="1" applyAlignment="1">
      <alignment horizontal="center" vertical="center"/>
    </xf>
    <xf numFmtId="14" fontId="3" fillId="12" borderId="0" xfId="0" applyNumberFormat="1" applyFont="1" applyFill="1" applyBorder="1"/>
  </cellXfs>
  <cellStyles count="4">
    <cellStyle name="Hivatkozás" xfId="1" builtinId="8"/>
    <cellStyle name="Normál" xfId="0" builtinId="0"/>
    <cellStyle name="Normal 2" xfId="3" xr:uid="{138CFAEC-B965-4FD8-8CCC-1F2763C6E8B8}"/>
    <cellStyle name="Percent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Alapinform&#225;ci&#243;k!N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186897</xdr:colOff>
      <xdr:row>44</xdr:row>
      <xdr:rowOff>55886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F10193-8C34-49C5-A5B9-D9A2DED14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4247" cy="120882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22412</xdr:colOff>
      <xdr:row>0</xdr:row>
      <xdr:rowOff>168088</xdr:rowOff>
    </xdr:from>
    <xdr:to>
      <xdr:col>4</xdr:col>
      <xdr:colOff>1036131</xdr:colOff>
      <xdr:row>5</xdr:row>
      <xdr:rowOff>58831</xdr:rowOff>
    </xdr:to>
    <xdr:pic>
      <xdr:nvPicPr>
        <xdr:cNvPr id="2" name="/xl/media/image5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91820</xdr:colOff>
      <xdr:row>0</xdr:row>
      <xdr:rowOff>42596</xdr:rowOff>
    </xdr:from>
    <xdr:to>
      <xdr:col>10</xdr:col>
      <xdr:colOff>335643</xdr:colOff>
      <xdr:row>0</xdr:row>
      <xdr:rowOff>734786</xdr:rowOff>
    </xdr:to>
    <xdr:sp macro="" textlink="">
      <xdr:nvSpPr>
        <xdr:cNvPr id="2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Grp="1"/>
        </xdr:cNvSpPr>
      </xdr:nvSpPr>
      <xdr:spPr>
        <a:xfrm>
          <a:off x="16828606" y="42596"/>
          <a:ext cx="1958323" cy="692190"/>
        </a:xfrm>
        <a:prstGeom prst="rect">
          <a:avLst/>
        </a:prstGeom>
        <a:gradFill rotWithShape="1">
          <a:gsLst>
            <a:gs pos="0">
              <a:srgbClr val="C00000"/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anchor="ctr"/>
        <a:lstStyle/>
        <a:p>
          <a:pPr marL="0" indent="0" algn="ctr">
            <a:buNone/>
          </a:pPr>
          <a:r>
            <a:rPr lang="hu-HU" sz="1400" b="1">
              <a:solidFill>
                <a:schemeClr val="lt1"/>
              </a:solidFill>
              <a:latin typeface="+mn-lt"/>
              <a:ea typeface="+mn-lt"/>
              <a:cs typeface="+mn-lt"/>
            </a:rPr>
            <a:t>Kitöltési útmutató</a:t>
          </a:r>
          <a:r>
            <a:rPr sz="1400" b="1">
              <a:solidFill>
                <a:schemeClr val="lt1"/>
              </a:solidFill>
              <a:latin typeface="+mn-lt"/>
              <a:ea typeface="+mn-lt"/>
              <a:cs typeface="+mn-lt"/>
            </a:rPr>
            <a:t> / </a:t>
          </a:r>
          <a:r>
            <a:rPr lang="hu-HU" sz="1400" b="1">
              <a:solidFill>
                <a:schemeClr val="lt1"/>
              </a:solidFill>
              <a:latin typeface="+mn-lt"/>
              <a:ea typeface="+mn-lt"/>
              <a:cs typeface="+mn-lt"/>
            </a:rPr>
            <a:t>Jelmagyarázat</a:t>
          </a:r>
          <a:endParaRPr sz="12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N3:P11"/>
  <sheetViews>
    <sheetView zoomScale="70" zoomScaleNormal="70" workbookViewId="0">
      <selection activeCell="N3" sqref="N3:P3"/>
    </sheetView>
  </sheetViews>
  <sheetFormatPr defaultColWidth="11.44140625" defaultRowHeight="14.4" x14ac:dyDescent="0.3"/>
  <cols>
    <col min="12" max="12" width="6.88671875" customWidth="1"/>
    <col min="14" max="14" width="22.5546875" customWidth="1"/>
    <col min="15" max="15" width="21.88671875" customWidth="1"/>
    <col min="16" max="16" width="43.44140625" customWidth="1"/>
  </cols>
  <sheetData>
    <row r="3" spans="14:16" x14ac:dyDescent="0.3">
      <c r="N3" s="113" t="s">
        <v>332</v>
      </c>
      <c r="O3" s="114"/>
      <c r="P3" s="115"/>
    </row>
    <row r="4" spans="14:16" x14ac:dyDescent="0.3">
      <c r="N4" s="97" t="s">
        <v>333</v>
      </c>
      <c r="O4" s="97" t="s">
        <v>334</v>
      </c>
      <c r="P4" s="98" t="s">
        <v>335</v>
      </c>
    </row>
    <row r="5" spans="14:16" ht="27.6" x14ac:dyDescent="0.3">
      <c r="N5" s="99" t="s">
        <v>336</v>
      </c>
      <c r="O5" s="100" t="s">
        <v>337</v>
      </c>
      <c r="P5" s="100" t="s">
        <v>338</v>
      </c>
    </row>
    <row r="6" spans="14:16" ht="27.6" x14ac:dyDescent="0.3">
      <c r="N6" s="116" t="s">
        <v>339</v>
      </c>
      <c r="O6" s="100" t="s">
        <v>340</v>
      </c>
      <c r="P6" s="100" t="s">
        <v>341</v>
      </c>
    </row>
    <row r="7" spans="14:16" ht="55.2" x14ac:dyDescent="0.3">
      <c r="N7" s="117"/>
      <c r="O7" s="101" t="s">
        <v>342</v>
      </c>
      <c r="P7" s="100" t="s">
        <v>343</v>
      </c>
    </row>
    <row r="8" spans="14:16" ht="41.4" x14ac:dyDescent="0.3">
      <c r="N8" s="102" t="s">
        <v>344</v>
      </c>
      <c r="O8" s="100" t="s">
        <v>345</v>
      </c>
      <c r="P8" s="100" t="s">
        <v>346</v>
      </c>
    </row>
    <row r="9" spans="14:16" ht="82.8" x14ac:dyDescent="0.3">
      <c r="N9" s="103" t="s">
        <v>347</v>
      </c>
      <c r="O9" s="100" t="s">
        <v>348</v>
      </c>
      <c r="P9" s="101" t="s">
        <v>349</v>
      </c>
    </row>
    <row r="10" spans="14:16" ht="18" x14ac:dyDescent="0.3">
      <c r="N10" s="104"/>
      <c r="O10" s="104"/>
      <c r="P10" s="104"/>
    </row>
    <row r="11" spans="14:16" ht="168.6" customHeight="1" x14ac:dyDescent="0.3">
      <c r="N11" s="118" t="s">
        <v>350</v>
      </c>
      <c r="O11" s="118"/>
      <c r="P11" s="118"/>
    </row>
  </sheetData>
  <sheetProtection algorithmName="SHA-512" hashValue="9vKNgsLkcguXDvazpAmyzjbXXqm7SQRrFWUzcL30f/DJ6ZxAzx9/U2i0QHtaryJTW2yHBGyFstieMXyt/eYBYA==" saltValue="YavVDxZjlXhjWFZKgp5HyQ==" spinCount="100000" sheet="1" objects="1" scenarios="1"/>
  <mergeCells count="3">
    <mergeCell ref="N3:P3"/>
    <mergeCell ref="N6:N7"/>
    <mergeCell ref="N11:P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4"/>
  <sheetViews>
    <sheetView workbookViewId="0">
      <selection activeCell="G8" sqref="G8"/>
    </sheetView>
  </sheetViews>
  <sheetFormatPr defaultColWidth="10.88671875" defaultRowHeight="13.8" x14ac:dyDescent="0.25"/>
  <cols>
    <col min="1" max="1" width="3.5546875" style="3" customWidth="1"/>
    <col min="2" max="2" width="45.5546875" style="3" customWidth="1"/>
    <col min="3" max="5" width="15.5546875" style="3" customWidth="1"/>
    <col min="6" max="6" width="10.5546875" style="3" customWidth="1"/>
    <col min="7" max="8" width="22.5546875" style="3" customWidth="1"/>
    <col min="9" max="9" width="14.6640625" style="3" customWidth="1"/>
    <col min="10" max="254" width="9.109375" style="3" customWidth="1"/>
    <col min="255" max="255" width="39.5546875" style="3" customWidth="1"/>
    <col min="256" max="256" width="15.44140625" style="3" customWidth="1"/>
    <col min="257" max="257" width="16.88671875" style="3" customWidth="1"/>
    <col min="258" max="258" width="18.88671875" style="3" customWidth="1"/>
    <col min="259" max="510" width="9.109375" style="3" customWidth="1"/>
    <col min="511" max="511" width="39.5546875" style="3" customWidth="1"/>
    <col min="512" max="512" width="15.44140625" style="3" customWidth="1"/>
    <col min="513" max="513" width="16.88671875" style="3" customWidth="1"/>
    <col min="514" max="514" width="18.88671875" style="3" customWidth="1"/>
    <col min="515" max="766" width="9.109375" style="3" customWidth="1"/>
    <col min="767" max="767" width="39.5546875" style="3" customWidth="1"/>
    <col min="768" max="768" width="15.44140625" style="3" customWidth="1"/>
    <col min="769" max="769" width="16.88671875" style="3" customWidth="1"/>
    <col min="770" max="770" width="18.88671875" style="3" customWidth="1"/>
    <col min="771" max="1022" width="9.109375" style="3" customWidth="1"/>
    <col min="1023" max="1023" width="39.5546875" style="3" customWidth="1"/>
    <col min="1024" max="1024" width="15.44140625" style="3" customWidth="1"/>
    <col min="1025" max="1025" width="16.88671875" style="3" customWidth="1"/>
    <col min="1026" max="1026" width="18.88671875" style="3" customWidth="1"/>
    <col min="1027" max="1278" width="9.109375" style="3" customWidth="1"/>
    <col min="1279" max="1279" width="39.5546875" style="3" customWidth="1"/>
    <col min="1280" max="1280" width="15.44140625" style="3" customWidth="1"/>
    <col min="1281" max="1281" width="16.88671875" style="3" customWidth="1"/>
    <col min="1282" max="1282" width="18.88671875" style="3" customWidth="1"/>
    <col min="1283" max="1534" width="9.109375" style="3" customWidth="1"/>
    <col min="1535" max="1535" width="39.5546875" style="3" customWidth="1"/>
    <col min="1536" max="1536" width="15.44140625" style="3" customWidth="1"/>
    <col min="1537" max="1537" width="16.88671875" style="3" customWidth="1"/>
    <col min="1538" max="1538" width="18.88671875" style="3" customWidth="1"/>
    <col min="1539" max="1790" width="9.109375" style="3" customWidth="1"/>
    <col min="1791" max="1791" width="39.5546875" style="3" customWidth="1"/>
    <col min="1792" max="1792" width="15.44140625" style="3" customWidth="1"/>
    <col min="1793" max="1793" width="16.88671875" style="3" customWidth="1"/>
    <col min="1794" max="1794" width="18.88671875" style="3" customWidth="1"/>
    <col min="1795" max="2046" width="9.109375" style="3" customWidth="1"/>
    <col min="2047" max="2047" width="39.5546875" style="3" customWidth="1"/>
    <col min="2048" max="2048" width="15.44140625" style="3" customWidth="1"/>
    <col min="2049" max="2049" width="16.88671875" style="3" customWidth="1"/>
    <col min="2050" max="2050" width="18.88671875" style="3" customWidth="1"/>
    <col min="2051" max="2302" width="9.109375" style="3" customWidth="1"/>
    <col min="2303" max="2303" width="39.5546875" style="3" customWidth="1"/>
    <col min="2304" max="2304" width="15.44140625" style="3" customWidth="1"/>
    <col min="2305" max="2305" width="16.88671875" style="3" customWidth="1"/>
    <col min="2306" max="2306" width="18.88671875" style="3" customWidth="1"/>
    <col min="2307" max="2558" width="9.109375" style="3" customWidth="1"/>
    <col min="2559" max="2559" width="39.5546875" style="3" customWidth="1"/>
    <col min="2560" max="2560" width="15.44140625" style="3" customWidth="1"/>
    <col min="2561" max="2561" width="16.88671875" style="3" customWidth="1"/>
    <col min="2562" max="2562" width="18.88671875" style="3" customWidth="1"/>
    <col min="2563" max="2814" width="9.109375" style="3" customWidth="1"/>
    <col min="2815" max="2815" width="39.5546875" style="3" customWidth="1"/>
    <col min="2816" max="2816" width="15.44140625" style="3" customWidth="1"/>
    <col min="2817" max="2817" width="16.88671875" style="3" customWidth="1"/>
    <col min="2818" max="2818" width="18.88671875" style="3" customWidth="1"/>
    <col min="2819" max="3070" width="9.109375" style="3" customWidth="1"/>
    <col min="3071" max="3071" width="39.5546875" style="3" customWidth="1"/>
    <col min="3072" max="3072" width="15.44140625" style="3" customWidth="1"/>
    <col min="3073" max="3073" width="16.88671875" style="3" customWidth="1"/>
    <col min="3074" max="3074" width="18.88671875" style="3" customWidth="1"/>
    <col min="3075" max="3326" width="9.109375" style="3" customWidth="1"/>
    <col min="3327" max="3327" width="39.5546875" style="3" customWidth="1"/>
    <col min="3328" max="3328" width="15.44140625" style="3" customWidth="1"/>
    <col min="3329" max="3329" width="16.88671875" style="3" customWidth="1"/>
    <col min="3330" max="3330" width="18.88671875" style="3" customWidth="1"/>
    <col min="3331" max="3582" width="9.109375" style="3" customWidth="1"/>
    <col min="3583" max="3583" width="39.5546875" style="3" customWidth="1"/>
    <col min="3584" max="3584" width="15.44140625" style="3" customWidth="1"/>
    <col min="3585" max="3585" width="16.88671875" style="3" customWidth="1"/>
    <col min="3586" max="3586" width="18.88671875" style="3" customWidth="1"/>
    <col min="3587" max="3838" width="9.109375" style="3" customWidth="1"/>
    <col min="3839" max="3839" width="39.5546875" style="3" customWidth="1"/>
    <col min="3840" max="3840" width="15.44140625" style="3" customWidth="1"/>
    <col min="3841" max="3841" width="16.88671875" style="3" customWidth="1"/>
    <col min="3842" max="3842" width="18.88671875" style="3" customWidth="1"/>
    <col min="3843" max="4094" width="9.109375" style="3" customWidth="1"/>
    <col min="4095" max="4095" width="39.5546875" style="3" customWidth="1"/>
    <col min="4096" max="4096" width="15.44140625" style="3" customWidth="1"/>
    <col min="4097" max="4097" width="16.88671875" style="3" customWidth="1"/>
    <col min="4098" max="4098" width="18.88671875" style="3" customWidth="1"/>
    <col min="4099" max="4350" width="9.109375" style="3" customWidth="1"/>
    <col min="4351" max="4351" width="39.5546875" style="3" customWidth="1"/>
    <col min="4352" max="4352" width="15.44140625" style="3" customWidth="1"/>
    <col min="4353" max="4353" width="16.88671875" style="3" customWidth="1"/>
    <col min="4354" max="4354" width="18.88671875" style="3" customWidth="1"/>
    <col min="4355" max="4606" width="9.109375" style="3" customWidth="1"/>
    <col min="4607" max="4607" width="39.5546875" style="3" customWidth="1"/>
    <col min="4608" max="4608" width="15.44140625" style="3" customWidth="1"/>
    <col min="4609" max="4609" width="16.88671875" style="3" customWidth="1"/>
    <col min="4610" max="4610" width="18.88671875" style="3" customWidth="1"/>
    <col min="4611" max="4862" width="9.109375" style="3" customWidth="1"/>
    <col min="4863" max="4863" width="39.5546875" style="3" customWidth="1"/>
    <col min="4864" max="4864" width="15.44140625" style="3" customWidth="1"/>
    <col min="4865" max="4865" width="16.88671875" style="3" customWidth="1"/>
    <col min="4866" max="4866" width="18.88671875" style="3" customWidth="1"/>
    <col min="4867" max="5118" width="9.109375" style="3" customWidth="1"/>
    <col min="5119" max="5119" width="39.5546875" style="3" customWidth="1"/>
    <col min="5120" max="5120" width="15.44140625" style="3" customWidth="1"/>
    <col min="5121" max="5121" width="16.88671875" style="3" customWidth="1"/>
    <col min="5122" max="5122" width="18.88671875" style="3" customWidth="1"/>
    <col min="5123" max="5374" width="9.109375" style="3" customWidth="1"/>
    <col min="5375" max="5375" width="39.5546875" style="3" customWidth="1"/>
    <col min="5376" max="5376" width="15.44140625" style="3" customWidth="1"/>
    <col min="5377" max="5377" width="16.88671875" style="3" customWidth="1"/>
    <col min="5378" max="5378" width="18.88671875" style="3" customWidth="1"/>
    <col min="5379" max="5630" width="9.109375" style="3" customWidth="1"/>
    <col min="5631" max="5631" width="39.5546875" style="3" customWidth="1"/>
    <col min="5632" max="5632" width="15.44140625" style="3" customWidth="1"/>
    <col min="5633" max="5633" width="16.88671875" style="3" customWidth="1"/>
    <col min="5634" max="5634" width="18.88671875" style="3" customWidth="1"/>
    <col min="5635" max="5886" width="9.109375" style="3" customWidth="1"/>
    <col min="5887" max="5887" width="39.5546875" style="3" customWidth="1"/>
    <col min="5888" max="5888" width="15.44140625" style="3" customWidth="1"/>
    <col min="5889" max="5889" width="16.88671875" style="3" customWidth="1"/>
    <col min="5890" max="5890" width="18.88671875" style="3" customWidth="1"/>
    <col min="5891" max="6142" width="9.109375" style="3" customWidth="1"/>
    <col min="6143" max="6143" width="39.5546875" style="3" customWidth="1"/>
    <col min="6144" max="6144" width="15.44140625" style="3" customWidth="1"/>
    <col min="6145" max="6145" width="16.88671875" style="3" customWidth="1"/>
    <col min="6146" max="6146" width="18.88671875" style="3" customWidth="1"/>
    <col min="6147" max="6398" width="9.109375" style="3" customWidth="1"/>
    <col min="6399" max="6399" width="39.5546875" style="3" customWidth="1"/>
    <col min="6400" max="6400" width="15.44140625" style="3" customWidth="1"/>
    <col min="6401" max="6401" width="16.88671875" style="3" customWidth="1"/>
    <col min="6402" max="6402" width="18.88671875" style="3" customWidth="1"/>
    <col min="6403" max="6654" width="9.109375" style="3" customWidth="1"/>
    <col min="6655" max="6655" width="39.5546875" style="3" customWidth="1"/>
    <col min="6656" max="6656" width="15.44140625" style="3" customWidth="1"/>
    <col min="6657" max="6657" width="16.88671875" style="3" customWidth="1"/>
    <col min="6658" max="6658" width="18.88671875" style="3" customWidth="1"/>
    <col min="6659" max="6910" width="9.109375" style="3" customWidth="1"/>
    <col min="6911" max="6911" width="39.5546875" style="3" customWidth="1"/>
    <col min="6912" max="6912" width="15.44140625" style="3" customWidth="1"/>
    <col min="6913" max="6913" width="16.88671875" style="3" customWidth="1"/>
    <col min="6914" max="6914" width="18.88671875" style="3" customWidth="1"/>
    <col min="6915" max="7166" width="9.109375" style="3" customWidth="1"/>
    <col min="7167" max="7167" width="39.5546875" style="3" customWidth="1"/>
    <col min="7168" max="7168" width="15.44140625" style="3" customWidth="1"/>
    <col min="7169" max="7169" width="16.88671875" style="3" customWidth="1"/>
    <col min="7170" max="7170" width="18.88671875" style="3" customWidth="1"/>
    <col min="7171" max="7422" width="9.109375" style="3" customWidth="1"/>
    <col min="7423" max="7423" width="39.5546875" style="3" customWidth="1"/>
    <col min="7424" max="7424" width="15.44140625" style="3" customWidth="1"/>
    <col min="7425" max="7425" width="16.88671875" style="3" customWidth="1"/>
    <col min="7426" max="7426" width="18.88671875" style="3" customWidth="1"/>
    <col min="7427" max="7678" width="9.109375" style="3" customWidth="1"/>
    <col min="7679" max="7679" width="39.5546875" style="3" customWidth="1"/>
    <col min="7680" max="7680" width="15.44140625" style="3" customWidth="1"/>
    <col min="7681" max="7681" width="16.88671875" style="3" customWidth="1"/>
    <col min="7682" max="7682" width="18.88671875" style="3" customWidth="1"/>
    <col min="7683" max="7934" width="9.109375" style="3" customWidth="1"/>
    <col min="7935" max="7935" width="39.5546875" style="3" customWidth="1"/>
    <col min="7936" max="7936" width="15.44140625" style="3" customWidth="1"/>
    <col min="7937" max="7937" width="16.88671875" style="3" customWidth="1"/>
    <col min="7938" max="7938" width="18.88671875" style="3" customWidth="1"/>
    <col min="7939" max="8190" width="9.109375" style="3" customWidth="1"/>
    <col min="8191" max="8191" width="39.5546875" style="3" customWidth="1"/>
    <col min="8192" max="8192" width="15.44140625" style="3" customWidth="1"/>
    <col min="8193" max="8193" width="16.88671875" style="3" customWidth="1"/>
    <col min="8194" max="8194" width="18.88671875" style="3" customWidth="1"/>
    <col min="8195" max="8446" width="9.109375" style="3" customWidth="1"/>
    <col min="8447" max="8447" width="39.5546875" style="3" customWidth="1"/>
    <col min="8448" max="8448" width="15.44140625" style="3" customWidth="1"/>
    <col min="8449" max="8449" width="16.88671875" style="3" customWidth="1"/>
    <col min="8450" max="8450" width="18.88671875" style="3" customWidth="1"/>
    <col min="8451" max="8702" width="9.109375" style="3" customWidth="1"/>
    <col min="8703" max="8703" width="39.5546875" style="3" customWidth="1"/>
    <col min="8704" max="8704" width="15.44140625" style="3" customWidth="1"/>
    <col min="8705" max="8705" width="16.88671875" style="3" customWidth="1"/>
    <col min="8706" max="8706" width="18.88671875" style="3" customWidth="1"/>
    <col min="8707" max="8958" width="9.109375" style="3" customWidth="1"/>
    <col min="8959" max="8959" width="39.5546875" style="3" customWidth="1"/>
    <col min="8960" max="8960" width="15.44140625" style="3" customWidth="1"/>
    <col min="8961" max="8961" width="16.88671875" style="3" customWidth="1"/>
    <col min="8962" max="8962" width="18.88671875" style="3" customWidth="1"/>
    <col min="8963" max="9214" width="9.109375" style="3" customWidth="1"/>
    <col min="9215" max="9215" width="39.5546875" style="3" customWidth="1"/>
    <col min="9216" max="9216" width="15.44140625" style="3" customWidth="1"/>
    <col min="9217" max="9217" width="16.88671875" style="3" customWidth="1"/>
    <col min="9218" max="9218" width="18.88671875" style="3" customWidth="1"/>
    <col min="9219" max="9470" width="9.109375" style="3" customWidth="1"/>
    <col min="9471" max="9471" width="39.5546875" style="3" customWidth="1"/>
    <col min="9472" max="9472" width="15.44140625" style="3" customWidth="1"/>
    <col min="9473" max="9473" width="16.88671875" style="3" customWidth="1"/>
    <col min="9474" max="9474" width="18.88671875" style="3" customWidth="1"/>
    <col min="9475" max="9726" width="9.109375" style="3" customWidth="1"/>
    <col min="9727" max="9727" width="39.5546875" style="3" customWidth="1"/>
    <col min="9728" max="9728" width="15.44140625" style="3" customWidth="1"/>
    <col min="9729" max="9729" width="16.88671875" style="3" customWidth="1"/>
    <col min="9730" max="9730" width="18.88671875" style="3" customWidth="1"/>
    <col min="9731" max="9982" width="9.109375" style="3" customWidth="1"/>
    <col min="9983" max="9983" width="39.5546875" style="3" customWidth="1"/>
    <col min="9984" max="9984" width="15.44140625" style="3" customWidth="1"/>
    <col min="9985" max="9985" width="16.88671875" style="3" customWidth="1"/>
    <col min="9986" max="9986" width="18.88671875" style="3" customWidth="1"/>
    <col min="9987" max="10238" width="9.109375" style="3" customWidth="1"/>
    <col min="10239" max="10239" width="39.5546875" style="3" customWidth="1"/>
    <col min="10240" max="10240" width="15.44140625" style="3" customWidth="1"/>
    <col min="10241" max="10241" width="16.88671875" style="3" customWidth="1"/>
    <col min="10242" max="10242" width="18.88671875" style="3" customWidth="1"/>
    <col min="10243" max="10494" width="9.109375" style="3" customWidth="1"/>
    <col min="10495" max="10495" width="39.5546875" style="3" customWidth="1"/>
    <col min="10496" max="10496" width="15.44140625" style="3" customWidth="1"/>
    <col min="10497" max="10497" width="16.88671875" style="3" customWidth="1"/>
    <col min="10498" max="10498" width="18.88671875" style="3" customWidth="1"/>
    <col min="10499" max="10750" width="9.109375" style="3" customWidth="1"/>
    <col min="10751" max="10751" width="39.5546875" style="3" customWidth="1"/>
    <col min="10752" max="10752" width="15.44140625" style="3" customWidth="1"/>
    <col min="10753" max="10753" width="16.88671875" style="3" customWidth="1"/>
    <col min="10754" max="10754" width="18.88671875" style="3" customWidth="1"/>
    <col min="10755" max="11006" width="9.109375" style="3" customWidth="1"/>
    <col min="11007" max="11007" width="39.5546875" style="3" customWidth="1"/>
    <col min="11008" max="11008" width="15.44140625" style="3" customWidth="1"/>
    <col min="11009" max="11009" width="16.88671875" style="3" customWidth="1"/>
    <col min="11010" max="11010" width="18.88671875" style="3" customWidth="1"/>
    <col min="11011" max="11262" width="9.109375" style="3" customWidth="1"/>
    <col min="11263" max="11263" width="39.5546875" style="3" customWidth="1"/>
    <col min="11264" max="11264" width="15.44140625" style="3" customWidth="1"/>
    <col min="11265" max="11265" width="16.88671875" style="3" customWidth="1"/>
    <col min="11266" max="11266" width="18.88671875" style="3" customWidth="1"/>
    <col min="11267" max="11518" width="9.109375" style="3" customWidth="1"/>
    <col min="11519" max="11519" width="39.5546875" style="3" customWidth="1"/>
    <col min="11520" max="11520" width="15.44140625" style="3" customWidth="1"/>
    <col min="11521" max="11521" width="16.88671875" style="3" customWidth="1"/>
    <col min="11522" max="11522" width="18.88671875" style="3" customWidth="1"/>
    <col min="11523" max="11774" width="9.109375" style="3" customWidth="1"/>
    <col min="11775" max="11775" width="39.5546875" style="3" customWidth="1"/>
    <col min="11776" max="11776" width="15.44140625" style="3" customWidth="1"/>
    <col min="11777" max="11777" width="16.88671875" style="3" customWidth="1"/>
    <col min="11778" max="11778" width="18.88671875" style="3" customWidth="1"/>
    <col min="11779" max="12030" width="9.109375" style="3" customWidth="1"/>
    <col min="12031" max="12031" width="39.5546875" style="3" customWidth="1"/>
    <col min="12032" max="12032" width="15.44140625" style="3" customWidth="1"/>
    <col min="12033" max="12033" width="16.88671875" style="3" customWidth="1"/>
    <col min="12034" max="12034" width="18.88671875" style="3" customWidth="1"/>
    <col min="12035" max="12286" width="9.109375" style="3" customWidth="1"/>
    <col min="12287" max="12287" width="39.5546875" style="3" customWidth="1"/>
    <col min="12288" max="12288" width="15.44140625" style="3" customWidth="1"/>
    <col min="12289" max="12289" width="16.88671875" style="3" customWidth="1"/>
    <col min="12290" max="12290" width="18.88671875" style="3" customWidth="1"/>
    <col min="12291" max="12542" width="9.109375" style="3" customWidth="1"/>
    <col min="12543" max="12543" width="39.5546875" style="3" customWidth="1"/>
    <col min="12544" max="12544" width="15.44140625" style="3" customWidth="1"/>
    <col min="12545" max="12545" width="16.88671875" style="3" customWidth="1"/>
    <col min="12546" max="12546" width="18.88671875" style="3" customWidth="1"/>
    <col min="12547" max="12798" width="9.109375" style="3" customWidth="1"/>
    <col min="12799" max="12799" width="39.5546875" style="3" customWidth="1"/>
    <col min="12800" max="12800" width="15.44140625" style="3" customWidth="1"/>
    <col min="12801" max="12801" width="16.88671875" style="3" customWidth="1"/>
    <col min="12802" max="12802" width="18.88671875" style="3" customWidth="1"/>
    <col min="12803" max="13054" width="9.109375" style="3" customWidth="1"/>
    <col min="13055" max="13055" width="39.5546875" style="3" customWidth="1"/>
    <col min="13056" max="13056" width="15.44140625" style="3" customWidth="1"/>
    <col min="13057" max="13057" width="16.88671875" style="3" customWidth="1"/>
    <col min="13058" max="13058" width="18.88671875" style="3" customWidth="1"/>
    <col min="13059" max="13310" width="9.109375" style="3" customWidth="1"/>
    <col min="13311" max="13311" width="39.5546875" style="3" customWidth="1"/>
    <col min="13312" max="13312" width="15.44140625" style="3" customWidth="1"/>
    <col min="13313" max="13313" width="16.88671875" style="3" customWidth="1"/>
    <col min="13314" max="13314" width="18.88671875" style="3" customWidth="1"/>
    <col min="13315" max="13566" width="9.109375" style="3" customWidth="1"/>
    <col min="13567" max="13567" width="39.5546875" style="3" customWidth="1"/>
    <col min="13568" max="13568" width="15.44140625" style="3" customWidth="1"/>
    <col min="13569" max="13569" width="16.88671875" style="3" customWidth="1"/>
    <col min="13570" max="13570" width="18.88671875" style="3" customWidth="1"/>
    <col min="13571" max="13822" width="9.109375" style="3" customWidth="1"/>
    <col min="13823" max="13823" width="39.5546875" style="3" customWidth="1"/>
    <col min="13824" max="13824" width="15.44140625" style="3" customWidth="1"/>
    <col min="13825" max="13825" width="16.88671875" style="3" customWidth="1"/>
    <col min="13826" max="13826" width="18.88671875" style="3" customWidth="1"/>
    <col min="13827" max="14078" width="9.109375" style="3" customWidth="1"/>
    <col min="14079" max="14079" width="39.5546875" style="3" customWidth="1"/>
    <col min="14080" max="14080" width="15.44140625" style="3" customWidth="1"/>
    <col min="14081" max="14081" width="16.88671875" style="3" customWidth="1"/>
    <col min="14082" max="14082" width="18.88671875" style="3" customWidth="1"/>
    <col min="14083" max="14334" width="9.109375" style="3" customWidth="1"/>
    <col min="14335" max="14335" width="39.5546875" style="3" customWidth="1"/>
    <col min="14336" max="14336" width="15.44140625" style="3" customWidth="1"/>
    <col min="14337" max="14337" width="16.88671875" style="3" customWidth="1"/>
    <col min="14338" max="14338" width="18.88671875" style="3" customWidth="1"/>
    <col min="14339" max="14590" width="9.109375" style="3" customWidth="1"/>
    <col min="14591" max="14591" width="39.5546875" style="3" customWidth="1"/>
    <col min="14592" max="14592" width="15.44140625" style="3" customWidth="1"/>
    <col min="14593" max="14593" width="16.88671875" style="3" customWidth="1"/>
    <col min="14594" max="14594" width="18.88671875" style="3" customWidth="1"/>
    <col min="14595" max="14846" width="9.109375" style="3" customWidth="1"/>
    <col min="14847" max="14847" width="39.5546875" style="3" customWidth="1"/>
    <col min="14848" max="14848" width="15.44140625" style="3" customWidth="1"/>
    <col min="14849" max="14849" width="16.88671875" style="3" customWidth="1"/>
    <col min="14850" max="14850" width="18.88671875" style="3" customWidth="1"/>
    <col min="14851" max="15102" width="9.109375" style="3" customWidth="1"/>
    <col min="15103" max="15103" width="39.5546875" style="3" customWidth="1"/>
    <col min="15104" max="15104" width="15.44140625" style="3" customWidth="1"/>
    <col min="15105" max="15105" width="16.88671875" style="3" customWidth="1"/>
    <col min="15106" max="15106" width="18.88671875" style="3" customWidth="1"/>
    <col min="15107" max="15358" width="9.109375" style="3" customWidth="1"/>
    <col min="15359" max="15359" width="39.5546875" style="3" customWidth="1"/>
    <col min="15360" max="15360" width="15.44140625" style="3" customWidth="1"/>
    <col min="15361" max="15361" width="16.88671875" style="3" customWidth="1"/>
    <col min="15362" max="15362" width="18.88671875" style="3" customWidth="1"/>
    <col min="15363" max="15614" width="9.109375" style="3" customWidth="1"/>
    <col min="15615" max="15615" width="39.5546875" style="3" customWidth="1"/>
    <col min="15616" max="15616" width="15.44140625" style="3" customWidth="1"/>
    <col min="15617" max="15617" width="16.88671875" style="3" customWidth="1"/>
    <col min="15618" max="15618" width="18.88671875" style="3" customWidth="1"/>
    <col min="15619" max="15870" width="9.109375" style="3" customWidth="1"/>
    <col min="15871" max="15871" width="39.5546875" style="3" customWidth="1"/>
    <col min="15872" max="15872" width="15.44140625" style="3" customWidth="1"/>
    <col min="15873" max="15873" width="16.88671875" style="3" customWidth="1"/>
    <col min="15874" max="15874" width="18.88671875" style="3" customWidth="1"/>
    <col min="15875" max="16126" width="9.109375" style="3" customWidth="1"/>
    <col min="16127" max="16127" width="39.5546875" style="3" customWidth="1"/>
    <col min="16128" max="16128" width="15.44140625" style="3" customWidth="1"/>
    <col min="16129" max="16129" width="16.88671875" style="3" customWidth="1"/>
    <col min="16130" max="16130" width="18.88671875" style="3" customWidth="1"/>
    <col min="16131" max="16384" width="9.109375" style="3" customWidth="1"/>
  </cols>
  <sheetData>
    <row r="3" spans="2:9" ht="15.6" x14ac:dyDescent="0.3">
      <c r="B3" s="110" t="s">
        <v>362</v>
      </c>
    </row>
    <row r="7" spans="2:9" ht="12" customHeight="1" x14ac:dyDescent="0.25">
      <c r="B7" s="111" t="s">
        <v>329</v>
      </c>
      <c r="C7" s="120"/>
      <c r="D7" s="121"/>
      <c r="E7" s="122"/>
      <c r="G7" s="119"/>
      <c r="H7" s="119"/>
      <c r="I7" s="119"/>
    </row>
    <row r="8" spans="2:9" s="4" customFormat="1" ht="14.4" x14ac:dyDescent="0.25">
      <c r="B8" s="112" t="s">
        <v>330</v>
      </c>
      <c r="C8" s="123"/>
      <c r="D8" s="124"/>
      <c r="E8" s="125"/>
      <c r="G8" s="21"/>
      <c r="H8" s="21"/>
      <c r="I8" s="21"/>
    </row>
    <row r="9" spans="2:9" ht="14.4" x14ac:dyDescent="0.25">
      <c r="B9" s="112" t="s">
        <v>331</v>
      </c>
      <c r="C9" s="123"/>
      <c r="D9" s="124"/>
      <c r="E9" s="125"/>
      <c r="G9" s="23"/>
      <c r="H9" s="22"/>
      <c r="I9" s="22"/>
    </row>
    <row r="10" spans="2:9" ht="14.4" x14ac:dyDescent="0.25">
      <c r="B10" s="112" t="s">
        <v>351</v>
      </c>
      <c r="C10" s="123"/>
      <c r="D10" s="124"/>
      <c r="E10" s="125"/>
      <c r="G10" s="23"/>
      <c r="H10" s="22"/>
      <c r="I10" s="22"/>
    </row>
    <row r="11" spans="2:9" ht="14.4" x14ac:dyDescent="0.25">
      <c r="B11" s="112" t="s">
        <v>354</v>
      </c>
      <c r="C11" s="123"/>
      <c r="D11" s="124"/>
      <c r="E11" s="125"/>
      <c r="G11" s="23"/>
      <c r="H11" s="22"/>
      <c r="I11" s="22"/>
    </row>
    <row r="12" spans="2:9" ht="14.4" x14ac:dyDescent="0.25">
      <c r="B12" s="112" t="s">
        <v>352</v>
      </c>
      <c r="C12" s="123"/>
      <c r="D12" s="124"/>
      <c r="E12" s="125"/>
      <c r="G12" s="23"/>
      <c r="H12" s="22"/>
      <c r="I12" s="22"/>
    </row>
    <row r="13" spans="2:9" ht="14.4" x14ac:dyDescent="0.3">
      <c r="B13" s="112" t="s">
        <v>353</v>
      </c>
      <c r="C13" s="126"/>
      <c r="D13" s="127"/>
      <c r="E13" s="128"/>
      <c r="G13" s="22"/>
      <c r="H13" s="22"/>
      <c r="I13" s="22"/>
    </row>
    <row r="14" spans="2:9" ht="17.399999999999999" customHeight="1" x14ac:dyDescent="0.25">
      <c r="B14" s="109" t="s">
        <v>2</v>
      </c>
      <c r="C14" s="129"/>
      <c r="D14" s="130"/>
      <c r="E14" s="131"/>
    </row>
    <row r="15" spans="2:9" x14ac:dyDescent="0.25">
      <c r="C15" s="5"/>
      <c r="D15" s="5"/>
      <c r="E15" s="5"/>
    </row>
    <row r="16" spans="2:9" s="146" customFormat="1" x14ac:dyDescent="0.25">
      <c r="B16" s="144"/>
      <c r="C16" s="145"/>
      <c r="D16" s="145"/>
      <c r="E16" s="145"/>
    </row>
    <row r="17" spans="2:14" s="146" customFormat="1" x14ac:dyDescent="0.25"/>
    <row r="18" spans="2:14" s="146" customFormat="1" x14ac:dyDescent="0.25">
      <c r="B18" s="147"/>
      <c r="C18" s="148"/>
      <c r="D18" s="148"/>
      <c r="E18" s="148"/>
      <c r="G18" s="149"/>
      <c r="H18" s="149"/>
      <c r="I18" s="149"/>
      <c r="J18" s="149"/>
      <c r="K18" s="150"/>
      <c r="L18" s="150"/>
      <c r="M18" s="150"/>
      <c r="N18" s="150"/>
    </row>
    <row r="19" spans="2:14" s="146" customFormat="1" ht="12.75" customHeight="1" x14ac:dyDescent="0.25">
      <c r="B19" s="151"/>
      <c r="C19" s="152"/>
      <c r="D19" s="152"/>
      <c r="E19" s="153"/>
      <c r="G19" s="154"/>
      <c r="H19" s="154"/>
      <c r="I19" s="154"/>
      <c r="J19" s="155"/>
      <c r="K19" s="150"/>
      <c r="L19" s="150"/>
      <c r="M19" s="150"/>
      <c r="N19" s="150"/>
    </row>
    <row r="20" spans="2:14" s="146" customFormat="1" ht="12.75" customHeight="1" x14ac:dyDescent="0.25">
      <c r="B20" s="151"/>
      <c r="C20" s="152"/>
      <c r="D20" s="152"/>
      <c r="E20" s="153"/>
      <c r="G20" s="154"/>
      <c r="H20" s="154"/>
      <c r="I20" s="154"/>
      <c r="J20" s="155"/>
      <c r="K20" s="150"/>
      <c r="L20" s="150"/>
      <c r="M20" s="150"/>
      <c r="N20" s="150"/>
    </row>
    <row r="21" spans="2:14" s="146" customFormat="1" ht="12.75" customHeight="1" x14ac:dyDescent="0.25">
      <c r="B21" s="151"/>
      <c r="C21" s="152"/>
      <c r="D21" s="152"/>
      <c r="E21" s="153"/>
      <c r="G21" s="154"/>
      <c r="H21" s="154"/>
      <c r="I21" s="154"/>
      <c r="J21" s="155"/>
      <c r="K21" s="150"/>
      <c r="L21" s="150"/>
      <c r="M21" s="150"/>
      <c r="N21" s="150"/>
    </row>
    <row r="22" spans="2:14" s="146" customFormat="1" ht="12.75" customHeight="1" x14ac:dyDescent="0.25">
      <c r="B22" s="151"/>
      <c r="C22" s="152"/>
      <c r="D22" s="152"/>
      <c r="E22" s="153"/>
      <c r="G22" s="154"/>
      <c r="H22" s="154"/>
      <c r="I22" s="154"/>
      <c r="J22" s="155"/>
      <c r="K22" s="150"/>
      <c r="L22" s="150"/>
      <c r="M22" s="150"/>
      <c r="N22" s="150"/>
    </row>
    <row r="23" spans="2:14" s="146" customFormat="1" ht="12.75" customHeight="1" x14ac:dyDescent="0.25">
      <c r="B23" s="151"/>
      <c r="C23" s="152"/>
      <c r="D23" s="152"/>
      <c r="E23" s="153"/>
      <c r="G23" s="154"/>
      <c r="H23" s="154"/>
      <c r="I23" s="154"/>
      <c r="J23" s="155"/>
      <c r="K23" s="150"/>
      <c r="L23" s="150"/>
      <c r="M23" s="150"/>
      <c r="N23" s="150"/>
    </row>
    <row r="24" spans="2:14" s="146" customFormat="1" ht="12.75" customHeight="1" x14ac:dyDescent="0.25">
      <c r="B24" s="151"/>
      <c r="C24" s="156"/>
      <c r="D24" s="156"/>
      <c r="E24" s="153"/>
      <c r="G24" s="154"/>
      <c r="H24" s="154"/>
      <c r="I24" s="154"/>
      <c r="J24" s="155"/>
      <c r="K24" s="150"/>
      <c r="L24" s="150"/>
      <c r="M24" s="150"/>
      <c r="N24" s="150"/>
    </row>
    <row r="25" spans="2:14" s="146" customFormat="1" ht="12.75" customHeight="1" x14ac:dyDescent="0.25">
      <c r="F25" s="154"/>
      <c r="G25" s="154"/>
      <c r="H25" s="154"/>
      <c r="I25" s="150"/>
      <c r="J25" s="150"/>
      <c r="K25" s="150"/>
      <c r="L25" s="150"/>
      <c r="M25" s="150"/>
      <c r="N25" s="150"/>
    </row>
    <row r="26" spans="2:14" s="146" customFormat="1" ht="12.75" customHeight="1" x14ac:dyDescent="0.25">
      <c r="C26" s="157"/>
      <c r="D26" s="157"/>
      <c r="F26" s="154"/>
      <c r="G26" s="154"/>
      <c r="H26" s="154"/>
      <c r="I26" s="150"/>
      <c r="J26" s="150"/>
      <c r="K26" s="150"/>
      <c r="L26" s="150"/>
      <c r="M26" s="150"/>
      <c r="N26" s="150"/>
    </row>
    <row r="27" spans="2:14" s="146" customFormat="1" ht="12.75" customHeight="1" x14ac:dyDescent="0.25">
      <c r="F27" s="154"/>
      <c r="G27" s="154"/>
      <c r="H27" s="154"/>
      <c r="I27" s="150"/>
      <c r="J27" s="150"/>
      <c r="K27" s="150"/>
      <c r="L27" s="150"/>
      <c r="M27" s="150"/>
      <c r="N27" s="150"/>
    </row>
    <row r="28" spans="2:14" s="146" customFormat="1" x14ac:dyDescent="0.25">
      <c r="F28" s="150"/>
      <c r="G28" s="150"/>
      <c r="H28" s="150"/>
      <c r="I28" s="150"/>
      <c r="J28" s="150"/>
      <c r="K28" s="150"/>
      <c r="L28" s="150"/>
      <c r="M28" s="150"/>
      <c r="N28" s="150"/>
    </row>
    <row r="29" spans="2:14" s="146" customFormat="1" x14ac:dyDescent="0.25">
      <c r="F29" s="150"/>
      <c r="G29" s="150"/>
      <c r="H29" s="150"/>
      <c r="I29" s="150"/>
      <c r="J29" s="150"/>
      <c r="K29" s="150"/>
      <c r="L29" s="150"/>
      <c r="M29" s="150"/>
      <c r="N29" s="150"/>
    </row>
    <row r="30" spans="2:14" s="146" customFormat="1" x14ac:dyDescent="0.25"/>
    <row r="31" spans="2:14" s="146" customFormat="1" x14ac:dyDescent="0.25"/>
    <row r="32" spans="2:14" s="146" customFormat="1" x14ac:dyDescent="0.25"/>
    <row r="33" spans="3:4" s="146" customFormat="1" x14ac:dyDescent="0.25"/>
    <row r="34" spans="3:4" s="146" customFormat="1" x14ac:dyDescent="0.25">
      <c r="C34" s="158"/>
      <c r="D34" s="158"/>
    </row>
    <row r="35" spans="3:4" s="146" customFormat="1" x14ac:dyDescent="0.25">
      <c r="C35" s="159"/>
      <c r="D35" s="159"/>
    </row>
    <row r="36" spans="3:4" s="146" customFormat="1" x14ac:dyDescent="0.25">
      <c r="C36" s="159"/>
      <c r="D36" s="159"/>
    </row>
    <row r="37" spans="3:4" s="146" customFormat="1" x14ac:dyDescent="0.25">
      <c r="C37" s="159"/>
      <c r="D37" s="159"/>
    </row>
    <row r="38" spans="3:4" s="146" customFormat="1" x14ac:dyDescent="0.25">
      <c r="C38" s="159"/>
      <c r="D38" s="159"/>
    </row>
    <row r="39" spans="3:4" s="146" customFormat="1" x14ac:dyDescent="0.25">
      <c r="C39" s="160"/>
      <c r="D39" s="160"/>
    </row>
    <row r="40" spans="3:4" s="146" customFormat="1" x14ac:dyDescent="0.25"/>
    <row r="41" spans="3:4" s="146" customFormat="1" x14ac:dyDescent="0.25">
      <c r="C41" s="161"/>
    </row>
    <row r="42" spans="3:4" s="146" customFormat="1" x14ac:dyDescent="0.25"/>
    <row r="43" spans="3:4" s="146" customFormat="1" x14ac:dyDescent="0.25"/>
    <row r="44" spans="3:4" s="146" customFormat="1" x14ac:dyDescent="0.25"/>
  </sheetData>
  <sheetProtection algorithmName="SHA-512" hashValue="+mc6nsRKkEY8nkVgjT7xGhNs6qImRZ5qHXp89A3tTgjQDhqchdqla34cXZoWr4nXFsn6H/yurmhpSKQzFCR9Nw==" saltValue="kMXA3vWGPQOrZ48OTMidSg==" spinCount="100000" sheet="1" objects="1" scenarios="1"/>
  <mergeCells count="17">
    <mergeCell ref="C35:D35"/>
    <mergeCell ref="C36:D36"/>
    <mergeCell ref="C37:D37"/>
    <mergeCell ref="G7:I7"/>
    <mergeCell ref="C38:D38"/>
    <mergeCell ref="C39:D39"/>
    <mergeCell ref="C34:D34"/>
    <mergeCell ref="C7:E7"/>
    <mergeCell ref="C8:E8"/>
    <mergeCell ref="C9:E9"/>
    <mergeCell ref="C10:E10"/>
    <mergeCell ref="C11:E11"/>
    <mergeCell ref="C12:E12"/>
    <mergeCell ref="C13:E13"/>
    <mergeCell ref="C14:E14"/>
    <mergeCell ref="B16:E16"/>
    <mergeCell ref="C26:D2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7"/>
  <sheetViews>
    <sheetView zoomScale="70" zoomScaleNormal="70" workbookViewId="0">
      <selection activeCell="K2" sqref="K2"/>
    </sheetView>
  </sheetViews>
  <sheetFormatPr defaultColWidth="9.109375" defaultRowHeight="13.8" x14ac:dyDescent="0.3"/>
  <cols>
    <col min="1" max="1" width="15.5546875" style="4" customWidth="1"/>
    <col min="2" max="2" width="63" style="6" customWidth="1"/>
    <col min="3" max="3" width="64" style="20" customWidth="1"/>
    <col min="4" max="4" width="43.5546875" style="4" customWidth="1"/>
    <col min="5" max="5" width="35.44140625" style="4" customWidth="1"/>
    <col min="6" max="6" width="9" style="4" customWidth="1"/>
    <col min="7" max="7" width="9.109375" style="4" customWidth="1"/>
    <col min="8" max="8" width="6.44140625" style="4" customWidth="1"/>
    <col min="9" max="11" width="9.109375" style="4" customWidth="1"/>
    <col min="12" max="12" width="17" style="4" customWidth="1"/>
    <col min="13" max="15" width="9.109375" style="4" customWidth="1"/>
    <col min="16" max="16384" width="9.109375" style="4"/>
  </cols>
  <sheetData>
    <row r="1" spans="1:12" s="12" customFormat="1" ht="73.349999999999994" customHeight="1" x14ac:dyDescent="0.3">
      <c r="A1" s="50" t="s">
        <v>128</v>
      </c>
      <c r="B1" s="50" t="s">
        <v>129</v>
      </c>
      <c r="C1" s="49" t="s">
        <v>130</v>
      </c>
      <c r="D1" s="72" t="s">
        <v>131</v>
      </c>
      <c r="E1" s="90" t="s">
        <v>132</v>
      </c>
      <c r="F1" s="90" t="s">
        <v>133</v>
      </c>
      <c r="G1" s="90" t="s">
        <v>134</v>
      </c>
    </row>
    <row r="2" spans="1:12" ht="64.650000000000006" customHeight="1" x14ac:dyDescent="0.3">
      <c r="A2" s="45" t="s">
        <v>135</v>
      </c>
      <c r="B2" s="46" t="s">
        <v>136</v>
      </c>
      <c r="C2" s="52"/>
      <c r="D2" s="47"/>
      <c r="E2" s="48"/>
      <c r="F2" s="7"/>
      <c r="G2" s="8"/>
    </row>
    <row r="3" spans="1:12" s="12" customFormat="1" ht="15.9" customHeight="1" x14ac:dyDescent="0.3">
      <c r="A3" s="75" t="s">
        <v>137</v>
      </c>
      <c r="B3" s="76"/>
      <c r="C3" s="76"/>
      <c r="D3" s="76"/>
      <c r="E3" s="77"/>
      <c r="F3" s="94">
        <v>35</v>
      </c>
      <c r="G3" s="13"/>
    </row>
    <row r="4" spans="1:12" s="12" customFormat="1" x14ac:dyDescent="0.3">
      <c r="A4" s="31" t="s">
        <v>138</v>
      </c>
      <c r="B4" s="32" t="s">
        <v>139</v>
      </c>
      <c r="C4" s="53"/>
      <c r="D4" s="33"/>
      <c r="E4" s="37"/>
      <c r="F4" s="132"/>
      <c r="G4" s="133">
        <v>10</v>
      </c>
    </row>
    <row r="5" spans="1:12" s="12" customFormat="1" x14ac:dyDescent="0.3">
      <c r="A5" s="31"/>
      <c r="B5" s="32"/>
      <c r="C5" s="54"/>
      <c r="D5" s="32"/>
      <c r="E5" s="38"/>
      <c r="F5" s="132"/>
      <c r="G5" s="133"/>
    </row>
    <row r="6" spans="1:12" ht="27.6" x14ac:dyDescent="0.3">
      <c r="A6" s="31" t="s">
        <v>140</v>
      </c>
      <c r="B6" s="32" t="s">
        <v>141</v>
      </c>
      <c r="C6" s="53"/>
      <c r="D6" s="93"/>
      <c r="E6" s="38"/>
      <c r="F6" s="132"/>
      <c r="G6" s="133"/>
    </row>
    <row r="7" spans="1:12" x14ac:dyDescent="0.3">
      <c r="A7" s="31"/>
      <c r="B7" s="31"/>
      <c r="C7" s="51"/>
      <c r="D7" s="31"/>
      <c r="E7" s="39"/>
      <c r="F7" s="1"/>
      <c r="G7" s="2"/>
    </row>
    <row r="8" spans="1:12" ht="66.599999999999994" customHeight="1" x14ac:dyDescent="0.3">
      <c r="A8" s="31" t="s">
        <v>142</v>
      </c>
      <c r="B8" s="32" t="s">
        <v>143</v>
      </c>
      <c r="C8" s="53"/>
      <c r="D8" s="93"/>
      <c r="E8" s="38" t="s">
        <v>144</v>
      </c>
      <c r="F8" s="1"/>
      <c r="G8" s="2">
        <v>2.5</v>
      </c>
    </row>
    <row r="9" spans="1:12" x14ac:dyDescent="0.3">
      <c r="A9" s="31"/>
      <c r="B9" s="32"/>
      <c r="C9" s="54"/>
      <c r="D9" s="32"/>
      <c r="E9" s="38"/>
      <c r="F9" s="1"/>
      <c r="G9" s="2"/>
    </row>
    <row r="10" spans="1:12" ht="105" customHeight="1" x14ac:dyDescent="0.3">
      <c r="A10" s="31" t="s">
        <v>145</v>
      </c>
      <c r="B10" s="106" t="s">
        <v>358</v>
      </c>
      <c r="C10" s="107" t="s">
        <v>363</v>
      </c>
      <c r="D10" s="93"/>
      <c r="E10" s="38" t="s">
        <v>146</v>
      </c>
      <c r="F10" s="1"/>
      <c r="G10" s="2">
        <v>2.5</v>
      </c>
      <c r="L10" s="14"/>
    </row>
    <row r="11" spans="1:12" x14ac:dyDescent="0.3">
      <c r="A11" s="31"/>
      <c r="B11" s="32"/>
      <c r="C11" s="55"/>
      <c r="D11" s="31"/>
      <c r="E11" s="39"/>
      <c r="F11" s="1"/>
      <c r="G11" s="1"/>
    </row>
    <row r="12" spans="1:12" ht="74.099999999999994" customHeight="1" x14ac:dyDescent="0.3">
      <c r="A12" s="31" t="s">
        <v>147</v>
      </c>
      <c r="B12" s="106" t="s">
        <v>359</v>
      </c>
      <c r="C12" s="53"/>
      <c r="D12" s="93"/>
      <c r="E12" s="38" t="s">
        <v>144</v>
      </c>
      <c r="F12" s="1"/>
      <c r="G12" s="2">
        <v>10</v>
      </c>
    </row>
    <row r="13" spans="1:12" ht="14.4" x14ac:dyDescent="0.3">
      <c r="A13" s="31"/>
      <c r="B13"/>
      <c r="C13" s="55"/>
      <c r="D13" s="31"/>
      <c r="E13" s="39"/>
      <c r="F13" s="2"/>
      <c r="G13" s="2"/>
    </row>
    <row r="14" spans="1:12" ht="230.4" customHeight="1" x14ac:dyDescent="0.3">
      <c r="A14" s="31" t="s">
        <v>148</v>
      </c>
      <c r="B14" s="106" t="s">
        <v>360</v>
      </c>
      <c r="C14" s="107" t="s">
        <v>364</v>
      </c>
      <c r="D14" s="93"/>
      <c r="E14" s="40" t="s">
        <v>144</v>
      </c>
      <c r="F14" s="1"/>
      <c r="G14" s="2">
        <v>10</v>
      </c>
    </row>
    <row r="15" spans="1:12" x14ac:dyDescent="0.3">
      <c r="A15" s="31"/>
      <c r="B15" s="31"/>
      <c r="C15" s="55"/>
      <c r="D15" s="31"/>
      <c r="E15" s="38"/>
      <c r="F15" s="7"/>
      <c r="G15" s="2"/>
    </row>
    <row r="16" spans="1:12" s="12" customFormat="1" x14ac:dyDescent="0.3">
      <c r="A16" s="75" t="s">
        <v>149</v>
      </c>
      <c r="B16" s="76"/>
      <c r="C16" s="76"/>
      <c r="D16" s="76"/>
      <c r="E16" s="77"/>
      <c r="F16" s="94">
        <v>20</v>
      </c>
      <c r="G16" s="13"/>
    </row>
    <row r="17" spans="1:7" ht="33" customHeight="1" x14ac:dyDescent="0.3">
      <c r="A17" s="31" t="s">
        <v>150</v>
      </c>
      <c r="B17" s="32" t="s">
        <v>151</v>
      </c>
      <c r="C17" s="51"/>
      <c r="D17" s="93"/>
      <c r="E17" s="39"/>
      <c r="F17" s="132"/>
      <c r="G17" s="133">
        <v>5</v>
      </c>
    </row>
    <row r="18" spans="1:7" ht="57" customHeight="1" x14ac:dyDescent="0.3">
      <c r="A18" s="31" t="s">
        <v>152</v>
      </c>
      <c r="B18" s="32" t="s">
        <v>153</v>
      </c>
      <c r="C18" s="56"/>
      <c r="D18" s="31"/>
      <c r="E18" s="39"/>
      <c r="F18" s="132"/>
      <c r="G18" s="133"/>
    </row>
    <row r="19" spans="1:7" x14ac:dyDescent="0.3">
      <c r="A19" s="31"/>
      <c r="B19" s="32" t="s">
        <v>154</v>
      </c>
      <c r="C19" s="51"/>
      <c r="D19" s="93"/>
      <c r="E19" s="39"/>
      <c r="F19" s="132"/>
      <c r="G19" s="133"/>
    </row>
    <row r="20" spans="1:7" ht="27.6" x14ac:dyDescent="0.3">
      <c r="A20" s="31" t="s">
        <v>155</v>
      </c>
      <c r="B20" s="32" t="s">
        <v>156</v>
      </c>
      <c r="C20" s="56"/>
      <c r="D20" s="32"/>
      <c r="E20" s="38"/>
      <c r="F20" s="132"/>
      <c r="G20" s="133"/>
    </row>
    <row r="21" spans="1:7" x14ac:dyDescent="0.3">
      <c r="A21" s="31"/>
      <c r="B21" s="32" t="s">
        <v>157</v>
      </c>
      <c r="C21" s="51"/>
      <c r="D21" s="73"/>
      <c r="E21" s="39"/>
      <c r="F21" s="132"/>
      <c r="G21" s="133"/>
    </row>
    <row r="22" spans="1:7" x14ac:dyDescent="0.3">
      <c r="A22" s="31"/>
      <c r="B22" s="32"/>
      <c r="C22" s="51"/>
      <c r="D22" s="31"/>
      <c r="E22" s="39"/>
      <c r="F22" s="1"/>
      <c r="G22" s="2"/>
    </row>
    <row r="23" spans="1:7" ht="109.35" customHeight="1" x14ac:dyDescent="0.3">
      <c r="A23" s="31" t="s">
        <v>158</v>
      </c>
      <c r="B23" s="32" t="s">
        <v>159</v>
      </c>
      <c r="C23" s="108" t="s">
        <v>365</v>
      </c>
      <c r="D23" s="73"/>
      <c r="E23" s="38"/>
      <c r="F23" s="1"/>
      <c r="G23" s="2">
        <v>5</v>
      </c>
    </row>
    <row r="24" spans="1:7" x14ac:dyDescent="0.3">
      <c r="A24" s="31"/>
      <c r="B24" s="32"/>
      <c r="C24" s="51"/>
      <c r="D24" s="31"/>
      <c r="E24" s="39"/>
      <c r="F24" s="1"/>
      <c r="G24" s="2"/>
    </row>
    <row r="25" spans="1:7" ht="50.1" customHeight="1" x14ac:dyDescent="0.3">
      <c r="A25" s="31" t="s">
        <v>160</v>
      </c>
      <c r="B25" s="32" t="s">
        <v>161</v>
      </c>
      <c r="C25" s="56"/>
      <c r="D25" s="31"/>
      <c r="E25" s="39" t="s">
        <v>162</v>
      </c>
      <c r="F25" s="1"/>
      <c r="G25" s="2">
        <v>2.5</v>
      </c>
    </row>
    <row r="26" spans="1:7" ht="17.399999999999999" customHeight="1" x14ac:dyDescent="0.3">
      <c r="A26" s="31"/>
      <c r="B26" s="32"/>
      <c r="C26" s="51"/>
      <c r="D26" s="31"/>
      <c r="E26" s="39"/>
      <c r="F26" s="1"/>
      <c r="G26" s="2"/>
    </row>
    <row r="27" spans="1:7" ht="30" customHeight="1" x14ac:dyDescent="0.3">
      <c r="A27" s="31" t="s">
        <v>163</v>
      </c>
      <c r="B27" s="32" t="s">
        <v>164</v>
      </c>
      <c r="C27" s="56"/>
      <c r="D27" s="31"/>
      <c r="E27" s="39"/>
      <c r="F27" s="1"/>
      <c r="G27" s="2">
        <v>2.5</v>
      </c>
    </row>
    <row r="28" spans="1:7" x14ac:dyDescent="0.3">
      <c r="A28" s="31"/>
      <c r="B28" s="32"/>
      <c r="C28" s="51"/>
      <c r="D28" s="31"/>
      <c r="E28" s="39"/>
      <c r="F28" s="1"/>
      <c r="G28" s="2"/>
    </row>
    <row r="29" spans="1:7" ht="52.65" customHeight="1" x14ac:dyDescent="0.3">
      <c r="A29" s="31" t="s">
        <v>165</v>
      </c>
      <c r="B29" s="32" t="s">
        <v>166</v>
      </c>
      <c r="C29" s="56"/>
      <c r="D29" s="74" t="s">
        <v>368</v>
      </c>
      <c r="E29" s="38"/>
      <c r="F29" s="1"/>
      <c r="G29" s="2">
        <v>5</v>
      </c>
    </row>
    <row r="30" spans="1:7" s="12" customFormat="1" ht="15.9" customHeight="1" x14ac:dyDescent="0.3">
      <c r="A30" s="75" t="s">
        <v>167</v>
      </c>
      <c r="B30" s="76"/>
      <c r="C30" s="76"/>
      <c r="D30" s="76"/>
      <c r="E30" s="77"/>
      <c r="F30" s="94">
        <v>20</v>
      </c>
      <c r="G30" s="13"/>
    </row>
    <row r="31" spans="1:7" ht="27.6" x14ac:dyDescent="0.3">
      <c r="A31" s="31" t="s">
        <v>168</v>
      </c>
      <c r="B31" s="32" t="s">
        <v>169</v>
      </c>
      <c r="C31" s="56"/>
      <c r="D31" s="31"/>
      <c r="E31" s="39"/>
      <c r="F31" s="132"/>
      <c r="G31" s="133">
        <v>3</v>
      </c>
    </row>
    <row r="32" spans="1:7" ht="27.6" x14ac:dyDescent="0.3">
      <c r="A32" s="31" t="s">
        <v>170</v>
      </c>
      <c r="B32" s="32" t="s">
        <v>171</v>
      </c>
      <c r="C32" s="56"/>
      <c r="D32" s="31"/>
      <c r="E32" s="39"/>
      <c r="F32" s="132"/>
      <c r="G32" s="133"/>
    </row>
    <row r="33" spans="1:7" ht="27.6" x14ac:dyDescent="0.3">
      <c r="A33" s="31"/>
      <c r="B33" s="34" t="s">
        <v>172</v>
      </c>
      <c r="C33" s="51"/>
      <c r="D33" s="73"/>
      <c r="E33" s="39"/>
      <c r="F33" s="132"/>
      <c r="G33" s="133"/>
    </row>
    <row r="34" spans="1:7" x14ac:dyDescent="0.3">
      <c r="A34" s="31"/>
      <c r="B34" s="32"/>
      <c r="C34" s="57"/>
      <c r="D34" s="31"/>
      <c r="E34" s="39"/>
      <c r="F34" s="1"/>
      <c r="G34" s="2"/>
    </row>
    <row r="35" spans="1:7" ht="69.599999999999994" customHeight="1" x14ac:dyDescent="0.3">
      <c r="A35" s="51" t="s">
        <v>173</v>
      </c>
      <c r="B35" s="34" t="s">
        <v>174</v>
      </c>
      <c r="C35" s="51"/>
      <c r="D35" s="74" t="s">
        <v>369</v>
      </c>
      <c r="E35" s="38"/>
      <c r="F35" s="132"/>
      <c r="G35" s="133">
        <v>5</v>
      </c>
    </row>
    <row r="36" spans="1:7" ht="51.6" customHeight="1" x14ac:dyDescent="0.3">
      <c r="A36" s="51" t="s">
        <v>175</v>
      </c>
      <c r="B36" s="34" t="s">
        <v>176</v>
      </c>
      <c r="C36" s="51"/>
      <c r="D36" s="74" t="s">
        <v>370</v>
      </c>
      <c r="E36" s="38"/>
      <c r="F36" s="132"/>
      <c r="G36" s="133"/>
    </row>
    <row r="37" spans="1:7" ht="40.65" customHeight="1" x14ac:dyDescent="0.3">
      <c r="A37" s="51" t="s">
        <v>177</v>
      </c>
      <c r="B37" s="34" t="s">
        <v>178</v>
      </c>
      <c r="D37" s="74" t="s">
        <v>371</v>
      </c>
      <c r="E37" s="38"/>
      <c r="F37" s="132"/>
      <c r="G37" s="133"/>
    </row>
    <row r="38" spans="1:7" x14ac:dyDescent="0.3">
      <c r="A38" s="31"/>
      <c r="B38" s="34"/>
      <c r="C38" s="57"/>
      <c r="D38" s="34"/>
      <c r="E38" s="41"/>
      <c r="F38" s="1"/>
      <c r="G38" s="2"/>
    </row>
    <row r="39" spans="1:7" ht="66.599999999999994" customHeight="1" x14ac:dyDescent="0.3">
      <c r="A39" s="31" t="s">
        <v>179</v>
      </c>
      <c r="B39" s="32" t="s">
        <v>180</v>
      </c>
      <c r="C39" s="56"/>
      <c r="E39" s="39"/>
      <c r="F39" s="1"/>
      <c r="G39" s="2">
        <v>2</v>
      </c>
    </row>
    <row r="40" spans="1:7" ht="38.4" customHeight="1" x14ac:dyDescent="0.3">
      <c r="A40" s="31"/>
      <c r="B40" s="32" t="s">
        <v>181</v>
      </c>
      <c r="C40" s="57"/>
      <c r="D40" s="73"/>
      <c r="E40" s="39"/>
      <c r="F40" s="1"/>
      <c r="G40" s="2"/>
    </row>
    <row r="41" spans="1:7" ht="14.4" customHeight="1" x14ac:dyDescent="0.3">
      <c r="A41" s="31"/>
      <c r="B41" s="32"/>
      <c r="C41" s="57"/>
      <c r="D41" s="34"/>
      <c r="E41" s="39"/>
      <c r="F41" s="1"/>
      <c r="G41" s="2"/>
    </row>
    <row r="42" spans="1:7" ht="67.650000000000006" customHeight="1" x14ac:dyDescent="0.3">
      <c r="A42" s="31" t="s">
        <v>182</v>
      </c>
      <c r="B42" s="32" t="s">
        <v>183</v>
      </c>
      <c r="C42" s="56"/>
      <c r="E42" s="38"/>
      <c r="F42" s="1"/>
      <c r="G42" s="2">
        <v>2</v>
      </c>
    </row>
    <row r="43" spans="1:7" ht="38.1" customHeight="1" x14ac:dyDescent="0.3">
      <c r="A43" s="31"/>
      <c r="B43" s="32" t="s">
        <v>181</v>
      </c>
      <c r="C43" s="57"/>
      <c r="D43" s="73"/>
      <c r="E43" s="39"/>
      <c r="F43" s="1"/>
      <c r="G43" s="2"/>
    </row>
    <row r="44" spans="1:7" x14ac:dyDescent="0.3">
      <c r="A44" s="31"/>
      <c r="B44" s="32"/>
      <c r="C44" s="57"/>
      <c r="D44" s="31"/>
      <c r="E44" s="39"/>
      <c r="F44" s="1"/>
      <c r="G44" s="2"/>
    </row>
    <row r="45" spans="1:7" ht="85.65" customHeight="1" x14ac:dyDescent="0.3">
      <c r="A45" s="31" t="s">
        <v>184</v>
      </c>
      <c r="B45" s="32" t="s">
        <v>185</v>
      </c>
      <c r="C45" s="56"/>
      <c r="E45" s="39"/>
      <c r="F45" s="1"/>
      <c r="G45" s="2">
        <v>2</v>
      </c>
    </row>
    <row r="46" spans="1:7" ht="38.1" customHeight="1" x14ac:dyDescent="0.3">
      <c r="A46" s="31"/>
      <c r="B46" s="32" t="s">
        <v>181</v>
      </c>
      <c r="C46" s="57"/>
      <c r="D46" s="73"/>
      <c r="E46" s="39"/>
      <c r="F46" s="1"/>
      <c r="G46" s="2"/>
    </row>
    <row r="47" spans="1:7" x14ac:dyDescent="0.3">
      <c r="A47" s="31"/>
      <c r="B47" s="32"/>
      <c r="C47" s="57"/>
      <c r="D47" s="31"/>
      <c r="E47" s="39"/>
      <c r="F47" s="1"/>
      <c r="G47" s="2"/>
    </row>
    <row r="48" spans="1:7" ht="74.400000000000006" customHeight="1" x14ac:dyDescent="0.3">
      <c r="A48" s="31" t="s">
        <v>186</v>
      </c>
      <c r="B48" s="32" t="s">
        <v>187</v>
      </c>
      <c r="C48" s="56"/>
      <c r="E48" s="39"/>
      <c r="F48" s="1"/>
      <c r="G48" s="2">
        <v>2</v>
      </c>
    </row>
    <row r="49" spans="1:8" ht="38.1" customHeight="1" x14ac:dyDescent="0.3">
      <c r="A49" s="31"/>
      <c r="B49" s="32" t="s">
        <v>181</v>
      </c>
      <c r="C49" s="57"/>
      <c r="D49" s="73"/>
      <c r="E49" s="39"/>
      <c r="F49" s="1"/>
      <c r="G49" s="2"/>
    </row>
    <row r="50" spans="1:8" x14ac:dyDescent="0.3">
      <c r="A50" s="31"/>
      <c r="B50" s="32"/>
      <c r="C50" s="57"/>
      <c r="D50" s="31"/>
      <c r="E50" s="39"/>
      <c r="F50" s="1"/>
      <c r="G50" s="2"/>
    </row>
    <row r="51" spans="1:8" ht="76.650000000000006" customHeight="1" x14ac:dyDescent="0.3">
      <c r="A51" s="31" t="s">
        <v>188</v>
      </c>
      <c r="B51" s="106" t="s">
        <v>361</v>
      </c>
      <c r="C51" s="56"/>
      <c r="D51" s="35"/>
      <c r="E51" s="38" t="s">
        <v>189</v>
      </c>
      <c r="F51" s="132"/>
      <c r="G51" s="133">
        <v>4</v>
      </c>
    </row>
    <row r="52" spans="1:8" s="6" customFormat="1" ht="14.4" customHeight="1" x14ac:dyDescent="0.3">
      <c r="A52" s="32" t="s">
        <v>190</v>
      </c>
      <c r="B52" s="32" t="s">
        <v>191</v>
      </c>
      <c r="C52" s="18"/>
      <c r="D52" s="73"/>
      <c r="E52" s="38"/>
      <c r="F52" s="132"/>
      <c r="G52" s="133"/>
    </row>
    <row r="53" spans="1:8" s="6" customFormat="1" ht="18.600000000000001" customHeight="1" x14ac:dyDescent="0.3">
      <c r="A53" s="32" t="s">
        <v>192</v>
      </c>
      <c r="B53" s="32" t="s">
        <v>193</v>
      </c>
      <c r="C53" s="56"/>
      <c r="D53" s="73"/>
      <c r="E53" s="38"/>
      <c r="F53" s="132"/>
      <c r="G53" s="133"/>
    </row>
    <row r="54" spans="1:8" s="12" customFormat="1" ht="15.9" customHeight="1" x14ac:dyDescent="0.3">
      <c r="A54" s="75" t="s">
        <v>194</v>
      </c>
      <c r="B54" s="76"/>
      <c r="C54" s="76"/>
      <c r="D54" s="76"/>
      <c r="E54" s="77"/>
      <c r="F54" s="94">
        <v>20</v>
      </c>
      <c r="G54" s="13"/>
    </row>
    <row r="55" spans="1:8" ht="126" customHeight="1" x14ac:dyDescent="0.3">
      <c r="A55" s="31" t="s">
        <v>195</v>
      </c>
      <c r="B55" s="32" t="s">
        <v>196</v>
      </c>
      <c r="C55" s="108" t="s">
        <v>366</v>
      </c>
      <c r="D55" s="73"/>
      <c r="E55" s="39"/>
      <c r="F55" s="132"/>
      <c r="G55" s="133">
        <v>10</v>
      </c>
      <c r="H55" s="14"/>
    </row>
    <row r="56" spans="1:8" ht="27.6" x14ac:dyDescent="0.3">
      <c r="A56" s="31" t="s">
        <v>197</v>
      </c>
      <c r="B56" s="32" t="s">
        <v>198</v>
      </c>
      <c r="C56" s="56"/>
      <c r="D56" s="73"/>
      <c r="E56" s="39"/>
      <c r="F56" s="132"/>
      <c r="G56" s="133"/>
      <c r="H56" s="14"/>
    </row>
    <row r="57" spans="1:8" x14ac:dyDescent="0.3">
      <c r="A57" s="31"/>
      <c r="B57" s="32"/>
      <c r="C57" s="57"/>
      <c r="D57" s="31"/>
      <c r="E57" s="39"/>
      <c r="F57" s="1"/>
      <c r="G57" s="2"/>
      <c r="H57" s="14"/>
    </row>
    <row r="58" spans="1:8" ht="41.4" x14ac:dyDescent="0.3">
      <c r="A58" s="31" t="s">
        <v>199</v>
      </c>
      <c r="B58" s="32" t="s">
        <v>200</v>
      </c>
      <c r="C58" s="56"/>
      <c r="D58" s="73"/>
      <c r="E58" s="38"/>
      <c r="F58" s="1"/>
      <c r="G58" s="2">
        <v>2</v>
      </c>
      <c r="H58" s="14"/>
    </row>
    <row r="59" spans="1:8" x14ac:dyDescent="0.3">
      <c r="A59" s="31"/>
      <c r="B59" s="32"/>
      <c r="C59" s="57"/>
      <c r="D59" s="31"/>
      <c r="E59" s="39"/>
      <c r="F59" s="1"/>
      <c r="G59" s="2"/>
      <c r="H59" s="14"/>
    </row>
    <row r="60" spans="1:8" ht="28.8" x14ac:dyDescent="0.3">
      <c r="A60" s="31" t="s">
        <v>201</v>
      </c>
      <c r="B60" s="32" t="s">
        <v>202</v>
      </c>
      <c r="D60" s="74" t="s">
        <v>372</v>
      </c>
      <c r="E60" s="39"/>
      <c r="F60" s="1"/>
      <c r="G60" s="2">
        <v>2</v>
      </c>
      <c r="H60" s="17"/>
    </row>
    <row r="61" spans="1:8" ht="15.9" customHeight="1" x14ac:dyDescent="0.3">
      <c r="A61" s="31"/>
      <c r="B61" s="32"/>
      <c r="C61" s="57"/>
      <c r="D61" s="31"/>
      <c r="E61" s="39"/>
      <c r="F61" s="1"/>
      <c r="G61" s="2"/>
      <c r="H61" s="14"/>
    </row>
    <row r="62" spans="1:8" ht="68.400000000000006" customHeight="1" x14ac:dyDescent="0.3">
      <c r="A62" s="31" t="s">
        <v>203</v>
      </c>
      <c r="B62" s="32" t="s">
        <v>204</v>
      </c>
      <c r="C62" s="56"/>
      <c r="D62" s="31"/>
      <c r="E62" s="39"/>
      <c r="F62" s="1"/>
      <c r="G62" s="2">
        <v>4</v>
      </c>
      <c r="H62" s="14"/>
    </row>
    <row r="63" spans="1:8" ht="25.65" customHeight="1" x14ac:dyDescent="0.3">
      <c r="A63" s="31"/>
      <c r="B63" s="32" t="s">
        <v>205</v>
      </c>
      <c r="C63" s="57"/>
      <c r="D63" s="73"/>
      <c r="E63" s="39"/>
      <c r="F63" s="1"/>
      <c r="G63" s="2"/>
      <c r="H63" s="14"/>
    </row>
    <row r="64" spans="1:8" x14ac:dyDescent="0.3">
      <c r="A64" s="31"/>
      <c r="B64" s="32"/>
      <c r="C64" s="57"/>
      <c r="D64" s="31"/>
      <c r="E64" s="39"/>
      <c r="F64" s="1"/>
      <c r="G64" s="2"/>
      <c r="H64" s="14"/>
    </row>
    <row r="65" spans="1:8" ht="110.4" customHeight="1" x14ac:dyDescent="0.3">
      <c r="A65" s="31" t="s">
        <v>206</v>
      </c>
      <c r="B65" s="32" t="s">
        <v>207</v>
      </c>
      <c r="C65" s="108" t="s">
        <v>367</v>
      </c>
      <c r="D65" s="73"/>
      <c r="E65" s="38"/>
      <c r="F65" s="1"/>
      <c r="G65" s="2">
        <v>2</v>
      </c>
      <c r="H65" s="14"/>
    </row>
    <row r="66" spans="1:8" s="12" customFormat="1" ht="15.9" customHeight="1" x14ac:dyDescent="0.3">
      <c r="A66" s="75" t="s">
        <v>208</v>
      </c>
      <c r="B66" s="76"/>
      <c r="C66" s="76"/>
      <c r="D66" s="76"/>
      <c r="E66" s="77"/>
      <c r="F66" s="94">
        <v>5</v>
      </c>
      <c r="G66" s="13"/>
      <c r="H66" s="16"/>
    </row>
    <row r="67" spans="1:8" ht="31.35" customHeight="1" x14ac:dyDescent="0.3">
      <c r="A67" s="31" t="s">
        <v>209</v>
      </c>
      <c r="B67" s="32" t="s">
        <v>210</v>
      </c>
      <c r="C67" s="55"/>
      <c r="D67" s="73"/>
      <c r="E67" s="39"/>
      <c r="F67" s="28"/>
      <c r="G67" s="2">
        <v>1.25</v>
      </c>
      <c r="H67" s="14"/>
    </row>
    <row r="68" spans="1:8" ht="14.4" x14ac:dyDescent="0.3">
      <c r="A68" s="31"/>
      <c r="B68" s="36"/>
      <c r="C68" s="58"/>
      <c r="D68" s="31"/>
      <c r="E68" s="39"/>
      <c r="F68" s="9"/>
      <c r="G68" s="2"/>
    </row>
    <row r="69" spans="1:8" ht="31.65" customHeight="1" x14ac:dyDescent="0.3">
      <c r="A69" s="31" t="s">
        <v>211</v>
      </c>
      <c r="B69" s="32" t="s">
        <v>212</v>
      </c>
      <c r="C69" s="56"/>
      <c r="D69" s="31"/>
      <c r="E69" s="38"/>
      <c r="F69" s="28"/>
      <c r="G69" s="2">
        <v>1.25</v>
      </c>
    </row>
    <row r="70" spans="1:8" x14ac:dyDescent="0.3">
      <c r="A70" s="31"/>
      <c r="B70" s="32"/>
      <c r="C70" s="57"/>
      <c r="D70" s="31"/>
      <c r="E70" s="39"/>
      <c r="F70" s="9"/>
      <c r="G70" s="2"/>
    </row>
    <row r="71" spans="1:8" ht="98.4" customHeight="1" x14ac:dyDescent="0.3">
      <c r="A71" s="31" t="s">
        <v>213</v>
      </c>
      <c r="B71" s="32" t="s">
        <v>214</v>
      </c>
      <c r="C71" s="108" t="s">
        <v>365</v>
      </c>
      <c r="D71" s="73"/>
      <c r="E71" s="39"/>
      <c r="F71" s="28"/>
      <c r="G71" s="2">
        <v>2.5</v>
      </c>
    </row>
    <row r="72" spans="1:8" ht="14.4" x14ac:dyDescent="0.3">
      <c r="A72" s="31"/>
      <c r="B72" s="32"/>
      <c r="C72" s="58"/>
      <c r="D72" s="31"/>
      <c r="E72" s="39"/>
      <c r="F72" s="9"/>
      <c r="G72" s="2"/>
    </row>
    <row r="73" spans="1:8" x14ac:dyDescent="0.3">
      <c r="A73" s="42"/>
      <c r="B73" s="43"/>
      <c r="C73" s="59"/>
      <c r="D73" s="42"/>
      <c r="E73" s="44"/>
      <c r="F73" s="10"/>
      <c r="G73" s="11"/>
    </row>
    <row r="74" spans="1:8" s="14" customFormat="1" x14ac:dyDescent="0.3">
      <c r="B74" s="18"/>
      <c r="C74" s="29"/>
      <c r="F74" s="14" t="s">
        <v>215</v>
      </c>
      <c r="G74" s="19">
        <f>SUM(G2:G73)</f>
        <v>100</v>
      </c>
    </row>
    <row r="75" spans="1:8" s="14" customFormat="1" x14ac:dyDescent="0.3">
      <c r="B75" s="18"/>
      <c r="C75" s="20"/>
      <c r="F75" s="15"/>
      <c r="G75" s="15"/>
    </row>
    <row r="76" spans="1:8" s="14" customFormat="1" x14ac:dyDescent="0.3">
      <c r="B76" s="18"/>
      <c r="C76" s="20"/>
    </row>
    <row r="77" spans="1:8" s="14" customFormat="1" x14ac:dyDescent="0.3">
      <c r="B77" s="18"/>
      <c r="C77" s="20"/>
    </row>
    <row r="78" spans="1:8" s="14" customFormat="1" x14ac:dyDescent="0.3">
      <c r="B78" s="18"/>
      <c r="C78" s="20"/>
    </row>
    <row r="81" spans="3:8" x14ac:dyDescent="0.3">
      <c r="H81" s="30"/>
    </row>
    <row r="82" spans="3:8" x14ac:dyDescent="0.25">
      <c r="C82" s="60"/>
    </row>
    <row r="83" spans="3:8" x14ac:dyDescent="0.25">
      <c r="C83" s="60"/>
    </row>
    <row r="84" spans="3:8" x14ac:dyDescent="0.25">
      <c r="C84" s="60"/>
      <c r="H84" s="30"/>
    </row>
    <row r="85" spans="3:8" x14ac:dyDescent="0.25">
      <c r="C85" s="60"/>
    </row>
    <row r="87" spans="3:8" x14ac:dyDescent="0.3">
      <c r="H87" s="30"/>
    </row>
  </sheetData>
  <sheetProtection algorithmName="SHA-512" hashValue="/kOORyhUL3NB+a0HClu3s+fWDfHWx9nZ7Z/VQlY/oLs29lBeKAJBuaYlCD6JeTVCleJX5xGHTDIcJJvh/c1zbg==" saltValue="H/kU2PEkiDo1L1qGjYnGMA==" spinCount="100000" sheet="1" objects="1" scenarios="1"/>
  <mergeCells count="12">
    <mergeCell ref="F4:F6"/>
    <mergeCell ref="G4:G6"/>
    <mergeCell ref="F17:F21"/>
    <mergeCell ref="G17:G21"/>
    <mergeCell ref="F31:F33"/>
    <mergeCell ref="G31:G33"/>
    <mergeCell ref="F35:F37"/>
    <mergeCell ref="G35:G37"/>
    <mergeCell ref="F51:F53"/>
    <mergeCell ref="G51:G53"/>
    <mergeCell ref="F55:F56"/>
    <mergeCell ref="G55:G56"/>
  </mergeCells>
  <hyperlinks>
    <hyperlink ref="D29" location="Táblázatok!A1" display="Kérjük, töltse ki a „Tabelle HUN” munkalap „Nyersanyag/minősítő védjegy” táblázatát!" xr:uid="{00000000-0004-0000-0300-000000000000}"/>
    <hyperlink ref="D35" location="Táblázatok!A9" display="A villamos energiára vonatkozóan töltse ki a „Tabelle HUN” munkalap telephelyenkénti villamosenergia-táblázatát, és adott esetben csatolja a zöldáram-tanúsítványokat." xr:uid="{00000000-0004-0000-0300-000001000000}"/>
    <hyperlink ref="D36" location="Táblázatok!A19" display="A hőenergiára vonatkozóan töltse ki a „Tabelle HUN” munkalap telephelyenkénti hőenergia-táblázatát." xr:uid="{00000000-0004-0000-0300-000002000000}"/>
    <hyperlink ref="D37" location="Táblázatok!A32" display="Kérjük, töltse ki a „Tabelle HUN” munkalap „Külső gyártó” táblázatát!" xr:uid="{00000000-0004-0000-0300-000003000000}"/>
    <hyperlink ref="D60" location="Táblázatok!A54" display="Kérjük, töltse ki a „Tabelle HUN” munkalap „Termék” táblázatát!" xr:uid="{00000000-0004-0000-0300-000004000000}"/>
  </hyperlink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5BD0FBC3-0032-4416-B928-5CFDF8AE6BFC}">
          <x14:formula1>
            <xm:f>'Auswahlmöglichkeiten HUN'!$C$1:$C$3</xm:f>
          </x14:formula1>
          <xm:sqref>C2</xm:sqref>
        </x14:dataValidation>
        <x14:dataValidation type="list" allowBlank="1" showInputMessage="1" showErrorMessage="1" xr:uid="{77739516-3E24-47DF-8E7E-87F3CB351D4F}">
          <x14:formula1>
            <xm:f>'Auswahlmöglichkeiten HUN'!$C$5:$C$13</xm:f>
          </x14:formula1>
          <xm:sqref>C4</xm:sqref>
        </x14:dataValidation>
        <x14:dataValidation type="list" allowBlank="1" showInputMessage="1" showErrorMessage="1" xr:uid="{4B3FB563-6EAE-4F42-994F-DD381EE81468}">
          <x14:formula1>
            <xm:f>'Auswahlmöglichkeiten HUN'!$C$28:$C$31</xm:f>
          </x14:formula1>
          <xm:sqref>C6</xm:sqref>
        </x14:dataValidation>
        <x14:dataValidation type="list" allowBlank="1" showInputMessage="1" showErrorMessage="1" xr:uid="{B64DC802-4B34-4096-B556-3676A5B16A98}">
          <x14:formula1>
            <xm:f>'Auswahlmöglichkeiten HUN'!$C$19:$C$21</xm:f>
          </x14:formula1>
          <xm:sqref>C8</xm:sqref>
        </x14:dataValidation>
        <x14:dataValidation type="list" allowBlank="1" showInputMessage="1" showErrorMessage="1" xr:uid="{B728E187-ED70-408B-B13A-A2A5050F43A4}">
          <x14:formula1>
            <xm:f>'Auswahlmöglichkeiten HUN'!$C$24:$C$26</xm:f>
          </x14:formula1>
          <xm:sqref>C12</xm:sqref>
        </x14:dataValidation>
        <x14:dataValidation type="list" allowBlank="1" showInputMessage="1" showErrorMessage="1" xr:uid="{D32437E5-0FC9-4847-9520-57A52712CB2E}">
          <x14:formula1>
            <xm:f>'Auswahlmöglichkeiten HUN'!$F$1:$F$2</xm:f>
          </x14:formula1>
          <xm:sqref>C18 C20 C25 C27 C29 C39 C42 C45 C48 C51 C53 C56 C62</xm:sqref>
        </x14:dataValidation>
        <x14:dataValidation type="list" allowBlank="1" showInputMessage="1" showErrorMessage="1" xr:uid="{0DAC0AB9-25CD-4E0C-ACEC-01154F64E0A1}">
          <x14:formula1>
            <xm:f>'Auswahlmöglichkeiten HUN'!$F$1:$F$4</xm:f>
          </x14:formula1>
          <xm:sqref>C31</xm:sqref>
        </x14:dataValidation>
        <x14:dataValidation type="list" allowBlank="1" showInputMessage="1" showErrorMessage="1" xr:uid="{CE13B560-CE92-4147-A287-B7182F912DBF}">
          <x14:formula1>
            <xm:f>'Auswahlmöglichkeiten HUN'!$C$38:$C$41</xm:f>
          </x14:formula1>
          <xm:sqref>C32</xm:sqref>
        </x14:dataValidation>
        <x14:dataValidation type="list" allowBlank="1" showInputMessage="1" showErrorMessage="1" xr:uid="{35E7DFEB-4CD9-4C37-ABFE-344E37D810EC}">
          <x14:formula1>
            <xm:f>'Auswahlmöglichkeiten HUN'!$I$19:$I$21</xm:f>
          </x14:formula1>
          <xm:sqref>C58</xm:sqref>
        </x14:dataValidation>
        <x14:dataValidation type="list" allowBlank="1" showInputMessage="1" showErrorMessage="1" xr:uid="{2C6653FC-975E-4E94-99F0-71CAF0A461C6}">
          <x14:formula1>
            <xm:f>'Auswahlmöglichkeiten HUN'!$C$56:$C$59</xm:f>
          </x14:formula1>
          <xm:sqref>C69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1"/>
  <sheetViews>
    <sheetView tabSelected="1" topLeftCell="A39" workbookViewId="0">
      <selection activeCell="D49" sqref="D49"/>
    </sheetView>
  </sheetViews>
  <sheetFormatPr defaultColWidth="10.88671875" defaultRowHeight="14.4" x14ac:dyDescent="0.3"/>
  <cols>
    <col min="2" max="2" width="32.88671875" customWidth="1"/>
    <col min="3" max="3" width="22.88671875" customWidth="1"/>
    <col min="4" max="4" width="26" customWidth="1"/>
    <col min="5" max="5" width="22.44140625" customWidth="1"/>
    <col min="6" max="7" width="23.44140625" customWidth="1"/>
  </cols>
  <sheetData>
    <row r="1" spans="1:7" x14ac:dyDescent="0.3">
      <c r="A1" s="89" t="s">
        <v>216</v>
      </c>
      <c r="B1" s="134" t="s">
        <v>217</v>
      </c>
      <c r="C1" s="134"/>
      <c r="D1" s="134"/>
      <c r="E1" s="134"/>
      <c r="F1" s="61"/>
      <c r="G1" s="61"/>
    </row>
    <row r="2" spans="1:7" ht="39.6" x14ac:dyDescent="0.3">
      <c r="B2" s="62" t="s">
        <v>218</v>
      </c>
      <c r="C2" s="62" t="s">
        <v>219</v>
      </c>
      <c r="D2" s="62" t="s">
        <v>220</v>
      </c>
      <c r="E2" s="62" t="s">
        <v>221</v>
      </c>
      <c r="F2" s="61"/>
      <c r="G2" s="61"/>
    </row>
    <row r="3" spans="1:7" x14ac:dyDescent="0.3">
      <c r="A3" s="82" t="s">
        <v>222</v>
      </c>
      <c r="B3" s="83" t="s">
        <v>223</v>
      </c>
      <c r="C3" s="83"/>
      <c r="D3" s="83"/>
      <c r="E3" s="83" t="s">
        <v>224</v>
      </c>
      <c r="F3" s="61"/>
      <c r="G3" s="61"/>
    </row>
    <row r="4" spans="1:7" x14ac:dyDescent="0.3">
      <c r="B4" s="78"/>
      <c r="C4" s="95"/>
      <c r="D4" s="78"/>
      <c r="E4" s="78"/>
      <c r="F4" s="61"/>
      <c r="G4" s="61"/>
    </row>
    <row r="5" spans="1:7" x14ac:dyDescent="0.3">
      <c r="B5" s="78"/>
      <c r="C5" s="95"/>
      <c r="D5" s="78"/>
      <c r="E5" s="78"/>
      <c r="F5" s="61"/>
      <c r="G5" s="61"/>
    </row>
    <row r="6" spans="1:7" x14ac:dyDescent="0.3">
      <c r="B6" s="78"/>
      <c r="C6" s="95"/>
      <c r="D6" s="78"/>
      <c r="E6" s="78"/>
      <c r="F6" s="61"/>
      <c r="G6" s="61"/>
    </row>
    <row r="7" spans="1:7" x14ac:dyDescent="0.3">
      <c r="B7" s="63"/>
      <c r="C7" s="63"/>
      <c r="D7" s="63"/>
      <c r="E7" s="63"/>
      <c r="F7" s="61"/>
      <c r="G7" s="61"/>
    </row>
    <row r="8" spans="1:7" x14ac:dyDescent="0.3">
      <c r="B8" s="61"/>
      <c r="D8" s="61"/>
      <c r="E8" s="61"/>
      <c r="F8" s="61"/>
      <c r="G8" s="61"/>
    </row>
    <row r="9" spans="1:7" x14ac:dyDescent="0.3">
      <c r="A9" s="89" t="s">
        <v>225</v>
      </c>
      <c r="B9" s="141" t="s">
        <v>226</v>
      </c>
      <c r="C9" s="142"/>
      <c r="D9" s="143"/>
      <c r="E9" s="91" t="s">
        <v>227</v>
      </c>
      <c r="F9" s="92"/>
      <c r="G9" s="61"/>
    </row>
    <row r="10" spans="1:7" x14ac:dyDescent="0.3">
      <c r="A10" s="89"/>
      <c r="B10" s="62" t="s">
        <v>228</v>
      </c>
      <c r="C10" s="70" t="s">
        <v>229</v>
      </c>
      <c r="D10" s="70" t="s">
        <v>230</v>
      </c>
      <c r="E10" s="70" t="s">
        <v>231</v>
      </c>
      <c r="F10" s="70" t="s">
        <v>232</v>
      </c>
      <c r="G10" s="81" t="s">
        <v>233</v>
      </c>
    </row>
    <row r="11" spans="1:7" ht="26.4" x14ac:dyDescent="0.3">
      <c r="A11" s="89"/>
      <c r="B11" s="64" t="s">
        <v>234</v>
      </c>
      <c r="C11" s="96"/>
      <c r="D11" s="96"/>
      <c r="E11" s="96"/>
      <c r="F11" s="96"/>
      <c r="G11" s="61"/>
    </row>
    <row r="12" spans="1:7" ht="12" customHeight="1" x14ac:dyDescent="0.3">
      <c r="A12" s="89"/>
      <c r="B12" s="135" t="s">
        <v>235</v>
      </c>
      <c r="C12" s="96"/>
      <c r="D12" s="96"/>
      <c r="E12" s="96"/>
      <c r="F12" s="96"/>
      <c r="G12" s="61"/>
    </row>
    <row r="13" spans="1:7" ht="22.65" customHeight="1" x14ac:dyDescent="0.3">
      <c r="A13" s="89"/>
      <c r="B13" s="136"/>
      <c r="C13" s="79" t="s">
        <v>10</v>
      </c>
      <c r="D13" s="79" t="s">
        <v>10</v>
      </c>
      <c r="E13" s="79" t="s">
        <v>10</v>
      </c>
      <c r="F13" s="79" t="s">
        <v>10</v>
      </c>
      <c r="G13" s="61"/>
    </row>
    <row r="14" spans="1:7" x14ac:dyDescent="0.3">
      <c r="A14" s="89"/>
      <c r="B14" s="64" t="s">
        <v>236</v>
      </c>
      <c r="C14" s="96"/>
      <c r="D14" s="96"/>
      <c r="E14" s="96"/>
      <c r="F14" s="96"/>
      <c r="G14" s="61"/>
    </row>
    <row r="15" spans="1:7" x14ac:dyDescent="0.3">
      <c r="A15" s="89"/>
      <c r="B15" s="64" t="s">
        <v>237</v>
      </c>
      <c r="C15" s="96"/>
      <c r="D15" s="96"/>
      <c r="E15" s="96"/>
      <c r="F15" s="96"/>
      <c r="G15" s="61"/>
    </row>
    <row r="16" spans="1:7" x14ac:dyDescent="0.3">
      <c r="A16" s="89"/>
      <c r="B16" s="64" t="s">
        <v>238</v>
      </c>
      <c r="C16" s="80" t="b">
        <v>0</v>
      </c>
      <c r="D16" s="80" t="b">
        <v>0</v>
      </c>
      <c r="E16" s="80" t="b">
        <v>0</v>
      </c>
      <c r="F16" s="80" t="b">
        <v>0</v>
      </c>
      <c r="G16" s="61"/>
    </row>
    <row r="17" spans="1:7" x14ac:dyDescent="0.3">
      <c r="A17" s="89"/>
      <c r="B17" s="65" t="s">
        <v>215</v>
      </c>
      <c r="C17" s="62">
        <f>SUM(C11,C12,C14,C15)</f>
        <v>0</v>
      </c>
      <c r="D17" s="62">
        <f t="shared" ref="D17:F17" si="0">SUM(D11,D12,D14,D15)</f>
        <v>0</v>
      </c>
      <c r="E17" s="62">
        <f t="shared" si="0"/>
        <v>0</v>
      </c>
      <c r="F17" s="62">
        <f t="shared" si="0"/>
        <v>0</v>
      </c>
      <c r="G17" s="61"/>
    </row>
    <row r="18" spans="1:7" x14ac:dyDescent="0.3">
      <c r="A18" s="89"/>
      <c r="B18" s="66"/>
      <c r="C18" s="67"/>
      <c r="D18" s="61"/>
      <c r="E18" s="61"/>
      <c r="F18" s="61"/>
      <c r="G18" s="61"/>
    </row>
    <row r="19" spans="1:7" x14ac:dyDescent="0.3">
      <c r="A19" s="89" t="s">
        <v>239</v>
      </c>
      <c r="B19" s="141" t="s">
        <v>240</v>
      </c>
      <c r="C19" s="142"/>
      <c r="D19" s="143"/>
      <c r="E19" s="91" t="s">
        <v>227</v>
      </c>
      <c r="F19" s="92"/>
      <c r="G19" s="61"/>
    </row>
    <row r="20" spans="1:7" x14ac:dyDescent="0.3">
      <c r="A20" s="89"/>
      <c r="B20" s="62" t="s">
        <v>241</v>
      </c>
      <c r="C20" s="70" t="s">
        <v>229</v>
      </c>
      <c r="D20" s="70" t="s">
        <v>230</v>
      </c>
      <c r="E20" s="70" t="s">
        <v>231</v>
      </c>
      <c r="F20" s="70" t="s">
        <v>232</v>
      </c>
      <c r="G20" s="81" t="s">
        <v>233</v>
      </c>
    </row>
    <row r="21" spans="1:7" x14ac:dyDescent="0.3">
      <c r="B21" s="64" t="s">
        <v>242</v>
      </c>
      <c r="C21" s="96"/>
      <c r="D21" s="96"/>
      <c r="E21" s="96"/>
      <c r="F21" s="96"/>
      <c r="G21" s="61"/>
    </row>
    <row r="22" spans="1:7" x14ac:dyDescent="0.3">
      <c r="B22" s="137" t="s">
        <v>243</v>
      </c>
      <c r="C22" s="96"/>
      <c r="D22" s="96"/>
      <c r="E22" s="96"/>
      <c r="F22" s="96"/>
      <c r="G22" s="61"/>
    </row>
    <row r="23" spans="1:7" ht="27.6" customHeight="1" x14ac:dyDescent="0.3">
      <c r="B23" s="138"/>
      <c r="C23" s="79" t="s">
        <v>10</v>
      </c>
      <c r="D23" s="79" t="s">
        <v>10</v>
      </c>
      <c r="E23" s="79" t="s">
        <v>10</v>
      </c>
      <c r="F23" s="79" t="s">
        <v>10</v>
      </c>
      <c r="G23" s="61"/>
    </row>
    <row r="24" spans="1:7" x14ac:dyDescent="0.3">
      <c r="B24" s="64" t="s">
        <v>244</v>
      </c>
      <c r="C24" s="96"/>
      <c r="D24" s="96"/>
      <c r="E24" s="96"/>
      <c r="F24" s="96"/>
      <c r="G24" s="61"/>
    </row>
    <row r="25" spans="1:7" x14ac:dyDescent="0.3">
      <c r="B25" s="64" t="s">
        <v>245</v>
      </c>
      <c r="C25" s="95"/>
      <c r="D25" s="95"/>
      <c r="E25" s="95"/>
      <c r="F25" s="95"/>
      <c r="G25" s="61"/>
    </row>
    <row r="26" spans="1:7" x14ac:dyDescent="0.3">
      <c r="B26" s="64" t="s">
        <v>246</v>
      </c>
      <c r="C26" s="79"/>
      <c r="D26" s="79"/>
      <c r="E26" s="79"/>
      <c r="F26" s="79"/>
      <c r="G26" s="61"/>
    </row>
    <row r="27" spans="1:7" x14ac:dyDescent="0.3">
      <c r="B27" s="64" t="s">
        <v>247</v>
      </c>
      <c r="C27" s="79"/>
      <c r="D27" s="79"/>
      <c r="E27" s="79"/>
      <c r="F27" s="79"/>
      <c r="G27" s="61"/>
    </row>
    <row r="28" spans="1:7" x14ac:dyDescent="0.3">
      <c r="B28" s="64" t="s">
        <v>238</v>
      </c>
      <c r="C28" s="80" t="b">
        <v>0</v>
      </c>
      <c r="D28" s="80" t="b">
        <v>0</v>
      </c>
      <c r="E28" s="80" t="b">
        <v>0</v>
      </c>
      <c r="F28" s="80" t="b">
        <v>0</v>
      </c>
      <c r="G28" s="61"/>
    </row>
    <row r="29" spans="1:7" x14ac:dyDescent="0.3">
      <c r="B29" s="65" t="s">
        <v>215</v>
      </c>
      <c r="C29" s="62">
        <f>SUM(C21,C22,C24,C26,C27)</f>
        <v>0</v>
      </c>
      <c r="D29" s="62">
        <f t="shared" ref="D29:F29" si="1">SUM(D21,D22,D24,D26,D27)</f>
        <v>0</v>
      </c>
      <c r="E29" s="62">
        <f t="shared" si="1"/>
        <v>0</v>
      </c>
      <c r="F29" s="62">
        <f t="shared" si="1"/>
        <v>0</v>
      </c>
      <c r="G29" s="61"/>
    </row>
    <row r="30" spans="1:7" ht="11.25" customHeight="1" x14ac:dyDescent="0.3">
      <c r="B30" s="66"/>
      <c r="C30" s="67"/>
      <c r="D30" s="61"/>
      <c r="E30" s="61"/>
      <c r="F30" s="61"/>
      <c r="G30" s="61"/>
    </row>
    <row r="31" spans="1:7" x14ac:dyDescent="0.3">
      <c r="B31" s="66"/>
      <c r="C31" s="67"/>
      <c r="D31" s="61"/>
      <c r="E31" s="61"/>
      <c r="F31" s="68"/>
      <c r="G31" s="61"/>
    </row>
    <row r="32" spans="1:7" x14ac:dyDescent="0.3">
      <c r="A32" s="89" t="s">
        <v>248</v>
      </c>
      <c r="B32" s="139" t="s">
        <v>249</v>
      </c>
      <c r="C32" s="140"/>
      <c r="D32" s="140"/>
      <c r="E32" s="91" t="s">
        <v>227</v>
      </c>
      <c r="F32" s="92"/>
      <c r="G32" s="61"/>
    </row>
    <row r="33" spans="2:7" x14ac:dyDescent="0.3">
      <c r="B33" s="62" t="s">
        <v>228</v>
      </c>
      <c r="C33" s="70" t="s">
        <v>250</v>
      </c>
      <c r="D33" s="70" t="s">
        <v>251</v>
      </c>
      <c r="E33" s="70" t="s">
        <v>252</v>
      </c>
      <c r="F33" s="70" t="s">
        <v>253</v>
      </c>
      <c r="G33" s="81" t="s">
        <v>233</v>
      </c>
    </row>
    <row r="34" spans="2:7" ht="26.4" x14ac:dyDescent="0.3">
      <c r="B34" s="64" t="s">
        <v>234</v>
      </c>
      <c r="C34" s="96"/>
      <c r="D34" s="96"/>
      <c r="E34" s="96"/>
      <c r="F34" s="96"/>
      <c r="G34" s="61"/>
    </row>
    <row r="35" spans="2:7" ht="22.35" customHeight="1" x14ac:dyDescent="0.3">
      <c r="B35" s="135" t="s">
        <v>235</v>
      </c>
      <c r="C35" s="96"/>
      <c r="D35" s="96"/>
      <c r="E35" s="96"/>
      <c r="F35" s="96"/>
      <c r="G35" s="61"/>
    </row>
    <row r="36" spans="2:7" ht="30" customHeight="1" x14ac:dyDescent="0.3">
      <c r="B36" s="136"/>
      <c r="C36" s="79" t="s">
        <v>10</v>
      </c>
      <c r="D36" s="79" t="s">
        <v>10</v>
      </c>
      <c r="E36" s="79" t="s">
        <v>10</v>
      </c>
      <c r="F36" s="79" t="s">
        <v>10</v>
      </c>
      <c r="G36" s="61"/>
    </row>
    <row r="37" spans="2:7" ht="18.149999999999999" customHeight="1" x14ac:dyDescent="0.3">
      <c r="B37" s="64" t="s">
        <v>236</v>
      </c>
      <c r="C37" s="96"/>
      <c r="D37" s="96"/>
      <c r="E37" s="96"/>
      <c r="F37" s="96"/>
      <c r="G37" s="61"/>
    </row>
    <row r="38" spans="2:7" ht="18.149999999999999" customHeight="1" x14ac:dyDescent="0.3">
      <c r="B38" s="64" t="s">
        <v>237</v>
      </c>
      <c r="C38" s="96"/>
      <c r="D38" s="96"/>
      <c r="E38" s="96"/>
      <c r="F38" s="96"/>
      <c r="G38" s="61"/>
    </row>
    <row r="39" spans="2:7" ht="18.149999999999999" customHeight="1" x14ac:dyDescent="0.3">
      <c r="B39" s="64" t="s">
        <v>238</v>
      </c>
      <c r="C39" s="80" t="b">
        <v>0</v>
      </c>
      <c r="D39" s="80" t="b">
        <v>0</v>
      </c>
      <c r="E39" s="80" t="b">
        <v>0</v>
      </c>
      <c r="F39" s="80" t="b">
        <v>0</v>
      </c>
      <c r="G39" s="61"/>
    </row>
    <row r="40" spans="2:7" ht="18.149999999999999" customHeight="1" x14ac:dyDescent="0.3">
      <c r="B40" s="65" t="s">
        <v>254</v>
      </c>
      <c r="C40" s="62">
        <f>SUM(C34,C35,C37,C38)</f>
        <v>0</v>
      </c>
      <c r="D40" s="62">
        <f t="shared" ref="D40:F40" si="2">SUM(D34,D35,D37,D38)</f>
        <v>0</v>
      </c>
      <c r="E40" s="62">
        <f t="shared" si="2"/>
        <v>0</v>
      </c>
      <c r="F40" s="62">
        <f t="shared" si="2"/>
        <v>0</v>
      </c>
      <c r="G40" s="61"/>
    </row>
    <row r="41" spans="2:7" x14ac:dyDescent="0.3">
      <c r="B41" s="62" t="s">
        <v>241</v>
      </c>
      <c r="C41" s="70" t="s">
        <v>250</v>
      </c>
      <c r="D41" s="70" t="s">
        <v>251</v>
      </c>
      <c r="E41" s="70" t="s">
        <v>252</v>
      </c>
      <c r="F41" s="70" t="s">
        <v>253</v>
      </c>
      <c r="G41" s="81" t="s">
        <v>233</v>
      </c>
    </row>
    <row r="42" spans="2:7" x14ac:dyDescent="0.3">
      <c r="B42" s="64" t="s">
        <v>242</v>
      </c>
      <c r="C42" s="79"/>
      <c r="D42" s="79"/>
      <c r="E42" s="79"/>
      <c r="F42" s="79"/>
      <c r="G42" s="69"/>
    </row>
    <row r="43" spans="2:7" ht="11.4" customHeight="1" x14ac:dyDescent="0.3">
      <c r="B43" s="137" t="s">
        <v>255</v>
      </c>
      <c r="C43" s="79"/>
      <c r="D43" s="79"/>
      <c r="E43" s="79"/>
      <c r="F43" s="79"/>
      <c r="G43" s="69"/>
    </row>
    <row r="44" spans="2:7" x14ac:dyDescent="0.3">
      <c r="B44" s="138"/>
      <c r="C44" s="79" t="s">
        <v>10</v>
      </c>
      <c r="D44" s="79" t="s">
        <v>10</v>
      </c>
      <c r="E44" s="79" t="s">
        <v>10</v>
      </c>
      <c r="F44" s="79" t="s">
        <v>10</v>
      </c>
      <c r="G44" s="69"/>
    </row>
    <row r="45" spans="2:7" x14ac:dyDescent="0.3">
      <c r="B45" s="64" t="s">
        <v>244</v>
      </c>
      <c r="C45" s="79"/>
      <c r="D45" s="79"/>
      <c r="E45" s="79"/>
      <c r="F45" s="79"/>
      <c r="G45" s="69"/>
    </row>
    <row r="46" spans="2:7" x14ac:dyDescent="0.3">
      <c r="B46" s="64" t="s">
        <v>245</v>
      </c>
      <c r="C46" s="95"/>
      <c r="D46" s="95"/>
      <c r="E46" s="95"/>
      <c r="F46" s="95"/>
      <c r="G46" s="69"/>
    </row>
    <row r="47" spans="2:7" x14ac:dyDescent="0.3">
      <c r="B47" s="64" t="s">
        <v>246</v>
      </c>
      <c r="C47" s="79"/>
      <c r="D47" s="79"/>
      <c r="E47" s="79"/>
      <c r="F47" s="79"/>
      <c r="G47" s="69"/>
    </row>
    <row r="48" spans="2:7" x14ac:dyDescent="0.3">
      <c r="B48" s="64" t="s">
        <v>247</v>
      </c>
      <c r="C48" s="79"/>
      <c r="D48" s="79"/>
      <c r="E48" s="79"/>
      <c r="F48" s="79"/>
      <c r="G48" s="69"/>
    </row>
    <row r="49" spans="1:8" x14ac:dyDescent="0.3">
      <c r="B49" s="64" t="s">
        <v>238</v>
      </c>
      <c r="C49" s="80" t="b">
        <v>0</v>
      </c>
      <c r="D49" s="80" t="b">
        <v>0</v>
      </c>
      <c r="E49" s="80" t="b">
        <v>0</v>
      </c>
      <c r="F49" s="80" t="b">
        <v>0</v>
      </c>
      <c r="G49" s="69"/>
    </row>
    <row r="50" spans="1:8" x14ac:dyDescent="0.3">
      <c r="B50" s="65" t="s">
        <v>215</v>
      </c>
      <c r="C50" s="62">
        <f>SUM(C42,C43,C45,C47,C48)</f>
        <v>0</v>
      </c>
      <c r="D50" s="62">
        <f t="shared" ref="D50:F50" si="3">SUM(D42,D43,D45,D47,D48)</f>
        <v>0</v>
      </c>
      <c r="E50" s="62">
        <f t="shared" si="3"/>
        <v>0</v>
      </c>
      <c r="F50" s="62">
        <f t="shared" si="3"/>
        <v>0</v>
      </c>
      <c r="G50" s="69"/>
    </row>
    <row r="51" spans="1:8" x14ac:dyDescent="0.3">
      <c r="B51" s="68"/>
      <c r="C51" s="61"/>
      <c r="D51" s="69"/>
      <c r="E51" s="69"/>
      <c r="F51" s="69"/>
      <c r="G51" s="69"/>
    </row>
    <row r="52" spans="1:8" x14ac:dyDescent="0.3">
      <c r="B52" s="61"/>
      <c r="C52" s="61"/>
      <c r="D52" s="69"/>
      <c r="E52" s="69"/>
      <c r="F52" s="69"/>
      <c r="G52" s="69"/>
    </row>
    <row r="53" spans="1:8" x14ac:dyDescent="0.3">
      <c r="B53" s="61"/>
      <c r="C53" s="61"/>
      <c r="D53" s="61"/>
      <c r="E53" s="61"/>
      <c r="F53" s="61"/>
      <c r="G53" s="61"/>
    </row>
    <row r="54" spans="1:8" x14ac:dyDescent="0.3">
      <c r="A54" s="81" t="s">
        <v>256</v>
      </c>
      <c r="B54" s="134" t="s">
        <v>257</v>
      </c>
      <c r="C54" s="134"/>
      <c r="D54" s="134"/>
      <c r="E54" s="134"/>
      <c r="F54" s="134"/>
      <c r="G54" s="134"/>
    </row>
    <row r="55" spans="1:8" ht="39.6" x14ac:dyDescent="0.3">
      <c r="A55" s="81"/>
      <c r="B55" s="62" t="s">
        <v>257</v>
      </c>
      <c r="C55" s="62" t="s">
        <v>258</v>
      </c>
      <c r="D55" s="62" t="s">
        <v>259</v>
      </c>
      <c r="E55" s="62" t="s">
        <v>260</v>
      </c>
      <c r="F55" s="62" t="s">
        <v>261</v>
      </c>
      <c r="G55" s="62" t="s">
        <v>262</v>
      </c>
    </row>
    <row r="56" spans="1:8" ht="26.4" x14ac:dyDescent="0.3">
      <c r="A56" s="82" t="s">
        <v>222</v>
      </c>
      <c r="B56" s="83" t="s">
        <v>263</v>
      </c>
      <c r="C56" s="83" t="s">
        <v>264</v>
      </c>
      <c r="D56" s="84">
        <v>100</v>
      </c>
      <c r="E56" s="84">
        <v>10</v>
      </c>
      <c r="F56" s="85">
        <f>((E56)/(E56+D56))</f>
        <v>9.0909090909090912E-2</v>
      </c>
      <c r="G56" s="83" t="s">
        <v>265</v>
      </c>
      <c r="H56" s="71" t="s">
        <v>222</v>
      </c>
    </row>
    <row r="57" spans="1:8" x14ac:dyDescent="0.3">
      <c r="A57" s="81"/>
      <c r="B57" s="86"/>
      <c r="C57" s="86"/>
      <c r="D57" s="87"/>
      <c r="E57" s="87"/>
      <c r="F57" s="88" t="e">
        <f t="shared" ref="F57:F59" si="4">((E57)/(E57+D57))</f>
        <v>#DIV/0!</v>
      </c>
      <c r="G57" s="86"/>
    </row>
    <row r="58" spans="1:8" x14ac:dyDescent="0.3">
      <c r="A58" s="81"/>
      <c r="B58" s="86"/>
      <c r="C58" s="86"/>
      <c r="D58" s="87"/>
      <c r="E58" s="87"/>
      <c r="F58" s="88" t="e">
        <f t="shared" si="4"/>
        <v>#DIV/0!</v>
      </c>
      <c r="G58" s="86"/>
    </row>
    <row r="59" spans="1:8" x14ac:dyDescent="0.3">
      <c r="A59" s="81"/>
      <c r="B59" s="86"/>
      <c r="C59" s="86"/>
      <c r="D59" s="87"/>
      <c r="E59" s="87"/>
      <c r="F59" s="88" t="e">
        <f t="shared" si="4"/>
        <v>#DIV/0!</v>
      </c>
      <c r="G59" s="86"/>
    </row>
    <row r="60" spans="1:8" x14ac:dyDescent="0.3">
      <c r="A60" s="81"/>
      <c r="B60" s="61" t="s">
        <v>266</v>
      </c>
      <c r="C60" s="61"/>
      <c r="D60" s="61"/>
      <c r="E60" s="61"/>
      <c r="F60" s="61"/>
      <c r="G60" s="61"/>
    </row>
    <row r="61" spans="1:8" x14ac:dyDescent="0.3">
      <c r="B61" s="61"/>
      <c r="C61" s="61"/>
      <c r="D61" s="61"/>
      <c r="E61" s="61"/>
      <c r="F61" s="61"/>
      <c r="G61" s="61"/>
    </row>
  </sheetData>
  <sheetProtection algorithmName="SHA-512" hashValue="M3uc/B0OYYL+50H5B9bhdFpZoNYQMiHzK6U6EjiS2rT/dtpHEPxpjJ5981bgvK4WnVhwKz/2KkBxvQWpvdETcQ==" saltValue="tD0XaXJJ1q5ZjTctIlfQtQ==" spinCount="100000" sheet="1" objects="1" scenarios="1"/>
  <mergeCells count="9">
    <mergeCell ref="B1:E1"/>
    <mergeCell ref="B54:G54"/>
    <mergeCell ref="B12:B13"/>
    <mergeCell ref="B35:B36"/>
    <mergeCell ref="B43:B44"/>
    <mergeCell ref="B22:B23"/>
    <mergeCell ref="B32:D32"/>
    <mergeCell ref="B9:D9"/>
    <mergeCell ref="B19:D19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08D02A-A414-4257-995D-FECCD31F33E0}">
          <x14:formula1>
            <xm:f>'Auswahlmöglichkeiten HUN'!$F$1:$F$2</xm:f>
          </x14:formula1>
          <xm:sqref>C4:C6 C25:F25 C46:F46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1"/>
  <sheetViews>
    <sheetView topLeftCell="A25" workbookViewId="0">
      <selection activeCell="C46" sqref="C46:F46"/>
    </sheetView>
  </sheetViews>
  <sheetFormatPr defaultColWidth="10.88671875" defaultRowHeight="14.4" x14ac:dyDescent="0.3"/>
  <cols>
    <col min="2" max="2" width="32.88671875" customWidth="1"/>
    <col min="3" max="3" width="22.88671875" customWidth="1"/>
    <col min="4" max="4" width="26" customWidth="1"/>
    <col min="5" max="5" width="22.44140625" customWidth="1"/>
    <col min="6" max="7" width="23.44140625" customWidth="1"/>
  </cols>
  <sheetData>
    <row r="1" spans="1:7" x14ac:dyDescent="0.3">
      <c r="A1" s="89" t="s">
        <v>11</v>
      </c>
      <c r="B1" s="134" t="s">
        <v>12</v>
      </c>
      <c r="C1" s="134"/>
      <c r="D1" s="134"/>
      <c r="E1" s="134"/>
      <c r="F1" s="61"/>
      <c r="G1" s="61"/>
    </row>
    <row r="2" spans="1:7" ht="26.4" x14ac:dyDescent="0.3">
      <c r="B2" s="62" t="s">
        <v>13</v>
      </c>
      <c r="C2" s="62" t="s">
        <v>14</v>
      </c>
      <c r="D2" s="62" t="s">
        <v>15</v>
      </c>
      <c r="E2" s="62" t="s">
        <v>16</v>
      </c>
      <c r="F2" s="61"/>
      <c r="G2" s="61"/>
    </row>
    <row r="3" spans="1:7" x14ac:dyDescent="0.3">
      <c r="A3" s="82" t="s">
        <v>17</v>
      </c>
      <c r="B3" s="83" t="s">
        <v>18</v>
      </c>
      <c r="C3" s="83"/>
      <c r="D3" s="83"/>
      <c r="E3" s="83" t="s">
        <v>19</v>
      </c>
      <c r="F3" s="61"/>
      <c r="G3" s="61"/>
    </row>
    <row r="4" spans="1:7" x14ac:dyDescent="0.3">
      <c r="B4" s="78"/>
      <c r="C4" s="95"/>
      <c r="D4" s="78"/>
      <c r="E4" s="78"/>
      <c r="F4" s="61"/>
      <c r="G4" s="61"/>
    </row>
    <row r="5" spans="1:7" x14ac:dyDescent="0.3">
      <c r="B5" s="78"/>
      <c r="C5" s="95"/>
      <c r="D5" s="78"/>
      <c r="E5" s="78"/>
      <c r="F5" s="61"/>
      <c r="G5" s="61"/>
    </row>
    <row r="6" spans="1:7" x14ac:dyDescent="0.3">
      <c r="B6" s="78"/>
      <c r="C6" s="95"/>
      <c r="D6" s="78"/>
      <c r="E6" s="78"/>
      <c r="F6" s="61"/>
      <c r="G6" s="61"/>
    </row>
    <row r="7" spans="1:7" x14ac:dyDescent="0.3">
      <c r="B7" s="63"/>
      <c r="C7" s="63"/>
      <c r="D7" s="63"/>
      <c r="E7" s="63"/>
      <c r="F7" s="61"/>
      <c r="G7" s="61"/>
    </row>
    <row r="8" spans="1:7" x14ac:dyDescent="0.3">
      <c r="B8" s="61"/>
      <c r="D8" s="61"/>
      <c r="E8" s="61"/>
      <c r="F8" s="61"/>
      <c r="G8" s="61"/>
    </row>
    <row r="9" spans="1:7" x14ac:dyDescent="0.3">
      <c r="A9" s="89" t="s">
        <v>20</v>
      </c>
      <c r="B9" s="141" t="s">
        <v>21</v>
      </c>
      <c r="C9" s="142"/>
      <c r="D9" s="143"/>
      <c r="E9" s="91" t="s">
        <v>22</v>
      </c>
      <c r="F9" s="92"/>
      <c r="G9" s="61"/>
    </row>
    <row r="10" spans="1:7" x14ac:dyDescent="0.3">
      <c r="A10" s="89"/>
      <c r="B10" s="62" t="s">
        <v>23</v>
      </c>
      <c r="C10" s="70" t="s">
        <v>24</v>
      </c>
      <c r="D10" s="70" t="s">
        <v>25</v>
      </c>
      <c r="E10" s="70" t="s">
        <v>26</v>
      </c>
      <c r="F10" s="70" t="s">
        <v>27</v>
      </c>
      <c r="G10" s="81" t="s">
        <v>28</v>
      </c>
    </row>
    <row r="11" spans="1:7" ht="26.4" x14ac:dyDescent="0.3">
      <c r="A11" s="89"/>
      <c r="B11" s="64" t="s">
        <v>29</v>
      </c>
      <c r="C11" s="96"/>
      <c r="D11" s="96"/>
      <c r="E11" s="96"/>
      <c r="F11" s="96"/>
      <c r="G11" s="61"/>
    </row>
    <row r="12" spans="1:7" ht="12" customHeight="1" x14ac:dyDescent="0.3">
      <c r="A12" s="89"/>
      <c r="B12" s="135" t="s">
        <v>30</v>
      </c>
      <c r="C12" s="96"/>
      <c r="D12" s="96"/>
      <c r="E12" s="96"/>
      <c r="F12" s="96"/>
      <c r="G12" s="61"/>
    </row>
    <row r="13" spans="1:7" ht="22.65" customHeight="1" x14ac:dyDescent="0.3">
      <c r="A13" s="89"/>
      <c r="B13" s="136"/>
      <c r="C13" s="79" t="s">
        <v>10</v>
      </c>
      <c r="D13" s="79" t="s">
        <v>10</v>
      </c>
      <c r="E13" s="79" t="s">
        <v>10</v>
      </c>
      <c r="F13" s="79" t="s">
        <v>10</v>
      </c>
      <c r="G13" s="61"/>
    </row>
    <row r="14" spans="1:7" x14ac:dyDescent="0.3">
      <c r="A14" s="89"/>
      <c r="B14" s="64" t="s">
        <v>31</v>
      </c>
      <c r="C14" s="96"/>
      <c r="D14" s="96"/>
      <c r="E14" s="96"/>
      <c r="F14" s="96"/>
      <c r="G14" s="61"/>
    </row>
    <row r="15" spans="1:7" x14ac:dyDescent="0.3">
      <c r="A15" s="89"/>
      <c r="B15" s="64" t="s">
        <v>32</v>
      </c>
      <c r="C15" s="96"/>
      <c r="D15" s="96"/>
      <c r="E15" s="96"/>
      <c r="F15" s="96"/>
      <c r="G15" s="61"/>
    </row>
    <row r="16" spans="1:7" x14ac:dyDescent="0.3">
      <c r="A16" s="89"/>
      <c r="B16" s="64" t="s">
        <v>33</v>
      </c>
      <c r="C16" s="80" t="b">
        <v>0</v>
      </c>
      <c r="D16" s="80" t="b">
        <v>0</v>
      </c>
      <c r="E16" s="80" t="b">
        <v>0</v>
      </c>
      <c r="F16" s="80" t="b">
        <v>0</v>
      </c>
      <c r="G16" s="61"/>
    </row>
    <row r="17" spans="1:7" x14ac:dyDescent="0.3">
      <c r="A17" s="89"/>
      <c r="B17" s="65" t="s">
        <v>1</v>
      </c>
      <c r="C17" s="62">
        <f>SUM(C11,C12,C14,C15)</f>
        <v>0</v>
      </c>
      <c r="D17" s="62">
        <f t="shared" ref="D17:F17" si="0">SUM(D11,D12,D14,D15)</f>
        <v>0</v>
      </c>
      <c r="E17" s="62">
        <f t="shared" si="0"/>
        <v>0</v>
      </c>
      <c r="F17" s="62">
        <f t="shared" si="0"/>
        <v>0</v>
      </c>
      <c r="G17" s="61"/>
    </row>
    <row r="18" spans="1:7" x14ac:dyDescent="0.3">
      <c r="A18" s="89"/>
      <c r="B18" s="66"/>
      <c r="C18" s="67"/>
      <c r="D18" s="61"/>
      <c r="E18" s="61"/>
      <c r="F18" s="61"/>
      <c r="G18" s="61"/>
    </row>
    <row r="19" spans="1:7" x14ac:dyDescent="0.3">
      <c r="A19" s="89" t="s">
        <v>34</v>
      </c>
      <c r="B19" s="141" t="s">
        <v>35</v>
      </c>
      <c r="C19" s="142"/>
      <c r="D19" s="143"/>
      <c r="E19" s="91" t="s">
        <v>22</v>
      </c>
      <c r="F19" s="92"/>
      <c r="G19" s="61"/>
    </row>
    <row r="20" spans="1:7" x14ac:dyDescent="0.3">
      <c r="A20" s="89"/>
      <c r="B20" s="62" t="s">
        <v>36</v>
      </c>
      <c r="C20" s="70" t="s">
        <v>24</v>
      </c>
      <c r="D20" s="70" t="s">
        <v>25</v>
      </c>
      <c r="E20" s="70" t="s">
        <v>26</v>
      </c>
      <c r="F20" s="70" t="s">
        <v>27</v>
      </c>
      <c r="G20" s="81" t="s">
        <v>28</v>
      </c>
    </row>
    <row r="21" spans="1:7" x14ac:dyDescent="0.3">
      <c r="B21" s="64" t="s">
        <v>37</v>
      </c>
      <c r="C21" s="96"/>
      <c r="D21" s="96"/>
      <c r="E21" s="96"/>
      <c r="F21" s="96"/>
      <c r="G21" s="61"/>
    </row>
    <row r="22" spans="1:7" x14ac:dyDescent="0.3">
      <c r="B22" s="137" t="s">
        <v>38</v>
      </c>
      <c r="C22" s="96"/>
      <c r="D22" s="96"/>
      <c r="E22" s="96"/>
      <c r="F22" s="96"/>
      <c r="G22" s="61"/>
    </row>
    <row r="23" spans="1:7" ht="18.600000000000001" customHeight="1" x14ac:dyDescent="0.3">
      <c r="B23" s="138"/>
      <c r="C23" s="79" t="s">
        <v>10</v>
      </c>
      <c r="D23" s="79" t="s">
        <v>10</v>
      </c>
      <c r="E23" s="79" t="s">
        <v>10</v>
      </c>
      <c r="F23" s="79" t="s">
        <v>10</v>
      </c>
      <c r="G23" s="61"/>
    </row>
    <row r="24" spans="1:7" x14ac:dyDescent="0.3">
      <c r="B24" s="64" t="s">
        <v>39</v>
      </c>
      <c r="C24" s="96"/>
      <c r="D24" s="96"/>
      <c r="E24" s="96"/>
      <c r="F24" s="96"/>
      <c r="G24" s="61"/>
    </row>
    <row r="25" spans="1:7" x14ac:dyDescent="0.3">
      <c r="B25" s="64" t="s">
        <v>40</v>
      </c>
      <c r="C25" s="95"/>
      <c r="D25" s="95"/>
      <c r="E25" s="95"/>
      <c r="F25" s="95"/>
      <c r="G25" s="61"/>
    </row>
    <row r="26" spans="1:7" x14ac:dyDescent="0.3">
      <c r="B26" s="64" t="s">
        <v>41</v>
      </c>
      <c r="C26" s="79"/>
      <c r="D26" s="79"/>
      <c r="E26" s="79"/>
      <c r="F26" s="79"/>
      <c r="G26" s="61"/>
    </row>
    <row r="27" spans="1:7" x14ac:dyDescent="0.3">
      <c r="B27" s="64" t="s">
        <v>42</v>
      </c>
      <c r="C27" s="79"/>
      <c r="D27" s="79"/>
      <c r="E27" s="79"/>
      <c r="F27" s="79"/>
      <c r="G27" s="61"/>
    </row>
    <row r="28" spans="1:7" x14ac:dyDescent="0.3">
      <c r="B28" s="64" t="s">
        <v>33</v>
      </c>
      <c r="C28" s="80" t="b">
        <v>0</v>
      </c>
      <c r="D28" s="80" t="b">
        <v>0</v>
      </c>
      <c r="E28" s="80" t="b">
        <v>0</v>
      </c>
      <c r="F28" s="80" t="b">
        <v>0</v>
      </c>
      <c r="G28" s="61"/>
    </row>
    <row r="29" spans="1:7" x14ac:dyDescent="0.3">
      <c r="B29" s="65" t="s">
        <v>1</v>
      </c>
      <c r="C29" s="62">
        <f>SUM(C21,C22,C24,C26,C27)</f>
        <v>0</v>
      </c>
      <c r="D29" s="62">
        <f t="shared" ref="D29:F29" si="1">SUM(D21,D22,D24,D26,D27)</f>
        <v>0</v>
      </c>
      <c r="E29" s="62">
        <f t="shared" si="1"/>
        <v>0</v>
      </c>
      <c r="F29" s="62">
        <f t="shared" si="1"/>
        <v>0</v>
      </c>
      <c r="G29" s="61"/>
    </row>
    <row r="30" spans="1:7" ht="11.25" customHeight="1" x14ac:dyDescent="0.3">
      <c r="B30" s="66"/>
      <c r="C30" s="67"/>
      <c r="D30" s="61"/>
      <c r="E30" s="61"/>
      <c r="F30" s="61"/>
      <c r="G30" s="61"/>
    </row>
    <row r="31" spans="1:7" x14ac:dyDescent="0.3">
      <c r="B31" s="66"/>
      <c r="C31" s="67"/>
      <c r="D31" s="61"/>
      <c r="E31" s="61"/>
      <c r="F31" s="68"/>
      <c r="G31" s="61"/>
    </row>
    <row r="32" spans="1:7" x14ac:dyDescent="0.3">
      <c r="A32" s="89" t="s">
        <v>43</v>
      </c>
      <c r="B32" s="139" t="s">
        <v>44</v>
      </c>
      <c r="C32" s="140"/>
      <c r="D32" s="140"/>
      <c r="E32" s="91" t="s">
        <v>22</v>
      </c>
      <c r="F32" s="92"/>
      <c r="G32" s="61"/>
    </row>
    <row r="33" spans="2:7" x14ac:dyDescent="0.3">
      <c r="B33" s="62" t="s">
        <v>23</v>
      </c>
      <c r="C33" s="70" t="s">
        <v>45</v>
      </c>
      <c r="D33" s="70" t="s">
        <v>46</v>
      </c>
      <c r="E33" s="70" t="s">
        <v>47</v>
      </c>
      <c r="F33" s="70" t="s">
        <v>48</v>
      </c>
      <c r="G33" s="81" t="s">
        <v>28</v>
      </c>
    </row>
    <row r="34" spans="2:7" ht="26.4" x14ac:dyDescent="0.3">
      <c r="B34" s="64" t="s">
        <v>29</v>
      </c>
      <c r="C34" s="96"/>
      <c r="D34" s="96"/>
      <c r="E34" s="96"/>
      <c r="F34" s="96"/>
      <c r="G34" s="61"/>
    </row>
    <row r="35" spans="2:7" ht="12" customHeight="1" x14ac:dyDescent="0.3">
      <c r="B35" s="135" t="s">
        <v>30</v>
      </c>
      <c r="C35" s="96"/>
      <c r="D35" s="96"/>
      <c r="E35" s="96"/>
      <c r="F35" s="96"/>
      <c r="G35" s="61"/>
    </row>
    <row r="36" spans="2:7" ht="18" customHeight="1" x14ac:dyDescent="0.3">
      <c r="B36" s="136"/>
      <c r="C36" s="79" t="s">
        <v>10</v>
      </c>
      <c r="D36" s="79" t="s">
        <v>10</v>
      </c>
      <c r="E36" s="79" t="s">
        <v>10</v>
      </c>
      <c r="F36" s="79" t="s">
        <v>10</v>
      </c>
      <c r="G36" s="61"/>
    </row>
    <row r="37" spans="2:7" ht="18.149999999999999" customHeight="1" x14ac:dyDescent="0.3">
      <c r="B37" s="64" t="s">
        <v>31</v>
      </c>
      <c r="C37" s="96"/>
      <c r="D37" s="96"/>
      <c r="E37" s="96"/>
      <c r="F37" s="96"/>
      <c r="G37" s="61"/>
    </row>
    <row r="38" spans="2:7" ht="18.149999999999999" customHeight="1" x14ac:dyDescent="0.3">
      <c r="B38" s="64" t="s">
        <v>32</v>
      </c>
      <c r="C38" s="96"/>
      <c r="D38" s="96"/>
      <c r="E38" s="96"/>
      <c r="F38" s="96"/>
      <c r="G38" s="61"/>
    </row>
    <row r="39" spans="2:7" ht="18.149999999999999" customHeight="1" x14ac:dyDescent="0.3">
      <c r="B39" s="64" t="s">
        <v>33</v>
      </c>
      <c r="C39" s="80" t="b">
        <v>0</v>
      </c>
      <c r="D39" s="80" t="b">
        <v>0</v>
      </c>
      <c r="E39" s="80" t="b">
        <v>0</v>
      </c>
      <c r="F39" s="80" t="b">
        <v>0</v>
      </c>
      <c r="G39" s="61"/>
    </row>
    <row r="40" spans="2:7" ht="18.149999999999999" customHeight="1" x14ac:dyDescent="0.3">
      <c r="B40" s="65" t="s">
        <v>49</v>
      </c>
      <c r="C40" s="62">
        <f>SUM(C34,C35,C37,C38)</f>
        <v>0</v>
      </c>
      <c r="D40" s="62">
        <f t="shared" ref="D40:F40" si="2">SUM(D34,D35,D37,D38)</f>
        <v>0</v>
      </c>
      <c r="E40" s="62">
        <f t="shared" si="2"/>
        <v>0</v>
      </c>
      <c r="F40" s="62">
        <f t="shared" si="2"/>
        <v>0</v>
      </c>
      <c r="G40" s="61"/>
    </row>
    <row r="41" spans="2:7" x14ac:dyDescent="0.3">
      <c r="B41" s="62" t="s">
        <v>36</v>
      </c>
      <c r="C41" s="70" t="s">
        <v>45</v>
      </c>
      <c r="D41" s="70" t="s">
        <v>46</v>
      </c>
      <c r="E41" s="70" t="s">
        <v>47</v>
      </c>
      <c r="F41" s="70" t="s">
        <v>48</v>
      </c>
      <c r="G41" s="81" t="s">
        <v>28</v>
      </c>
    </row>
    <row r="42" spans="2:7" x14ac:dyDescent="0.3">
      <c r="B42" s="64" t="s">
        <v>37</v>
      </c>
      <c r="C42" s="79"/>
      <c r="D42" s="79"/>
      <c r="E42" s="79"/>
      <c r="F42" s="79"/>
      <c r="G42" s="69"/>
    </row>
    <row r="43" spans="2:7" ht="11.4" customHeight="1" x14ac:dyDescent="0.3">
      <c r="B43" s="137" t="s">
        <v>50</v>
      </c>
      <c r="C43" s="79"/>
      <c r="D43" s="79"/>
      <c r="E43" s="79"/>
      <c r="F43" s="79"/>
      <c r="G43" s="69"/>
    </row>
    <row r="44" spans="2:7" x14ac:dyDescent="0.3">
      <c r="B44" s="138"/>
      <c r="C44" s="79" t="s">
        <v>10</v>
      </c>
      <c r="D44" s="79" t="s">
        <v>10</v>
      </c>
      <c r="E44" s="79" t="s">
        <v>10</v>
      </c>
      <c r="F44" s="79" t="s">
        <v>10</v>
      </c>
      <c r="G44" s="69"/>
    </row>
    <row r="45" spans="2:7" x14ac:dyDescent="0.3">
      <c r="B45" s="64" t="s">
        <v>39</v>
      </c>
      <c r="C45" s="79"/>
      <c r="D45" s="79"/>
      <c r="E45" s="79"/>
      <c r="F45" s="79"/>
      <c r="G45" s="69"/>
    </row>
    <row r="46" spans="2:7" x14ac:dyDescent="0.3">
      <c r="B46" s="64" t="s">
        <v>40</v>
      </c>
      <c r="C46" s="95"/>
      <c r="D46" s="95"/>
      <c r="E46" s="95"/>
      <c r="F46" s="95"/>
      <c r="G46" s="69"/>
    </row>
    <row r="47" spans="2:7" x14ac:dyDescent="0.3">
      <c r="B47" s="64" t="s">
        <v>41</v>
      </c>
      <c r="C47" s="79"/>
      <c r="D47" s="79"/>
      <c r="E47" s="79"/>
      <c r="F47" s="79"/>
      <c r="G47" s="69"/>
    </row>
    <row r="48" spans="2:7" x14ac:dyDescent="0.3">
      <c r="B48" s="64" t="s">
        <v>42</v>
      </c>
      <c r="C48" s="79"/>
      <c r="D48" s="79"/>
      <c r="E48" s="79"/>
      <c r="F48" s="79"/>
      <c r="G48" s="69"/>
    </row>
    <row r="49" spans="1:8" x14ac:dyDescent="0.3">
      <c r="B49" s="64" t="s">
        <v>33</v>
      </c>
      <c r="C49" s="80" t="b">
        <v>0</v>
      </c>
      <c r="D49" s="80" t="b">
        <v>0</v>
      </c>
      <c r="E49" s="80" t="b">
        <v>0</v>
      </c>
      <c r="F49" s="80" t="b">
        <v>0</v>
      </c>
      <c r="G49" s="69"/>
    </row>
    <row r="50" spans="1:8" x14ac:dyDescent="0.3">
      <c r="B50" s="65" t="s">
        <v>1</v>
      </c>
      <c r="C50" s="62">
        <f>SUM(C42,C43,C45,C47,C48)</f>
        <v>0</v>
      </c>
      <c r="D50" s="62">
        <f t="shared" ref="D50:F50" si="3">SUM(D42,D43,D45,D47,D48)</f>
        <v>0</v>
      </c>
      <c r="E50" s="62">
        <f t="shared" si="3"/>
        <v>0</v>
      </c>
      <c r="F50" s="62">
        <f t="shared" si="3"/>
        <v>0</v>
      </c>
      <c r="G50" s="69"/>
    </row>
    <row r="51" spans="1:8" x14ac:dyDescent="0.3">
      <c r="B51" s="68"/>
      <c r="C51" s="61"/>
      <c r="D51" s="69"/>
      <c r="E51" s="69"/>
      <c r="F51" s="69"/>
      <c r="G51" s="69"/>
    </row>
    <row r="52" spans="1:8" x14ac:dyDescent="0.3">
      <c r="B52" s="61"/>
      <c r="C52" s="61"/>
      <c r="D52" s="69"/>
      <c r="E52" s="69"/>
      <c r="F52" s="69"/>
      <c r="G52" s="69"/>
    </row>
    <row r="53" spans="1:8" x14ac:dyDescent="0.3">
      <c r="B53" s="61"/>
      <c r="C53" s="61"/>
      <c r="D53" s="61"/>
      <c r="E53" s="61"/>
      <c r="F53" s="61"/>
      <c r="G53" s="61"/>
    </row>
    <row r="54" spans="1:8" x14ac:dyDescent="0.3">
      <c r="A54" s="81" t="s">
        <v>51</v>
      </c>
      <c r="B54" s="134" t="s">
        <v>52</v>
      </c>
      <c r="C54" s="134"/>
      <c r="D54" s="134"/>
      <c r="E54" s="134"/>
      <c r="F54" s="134"/>
      <c r="G54" s="134"/>
    </row>
    <row r="55" spans="1:8" ht="39.6" x14ac:dyDescent="0.3">
      <c r="A55" s="81"/>
      <c r="B55" s="62" t="s">
        <v>53</v>
      </c>
      <c r="C55" s="62" t="s">
        <v>54</v>
      </c>
      <c r="D55" s="62" t="s">
        <v>55</v>
      </c>
      <c r="E55" s="62" t="s">
        <v>56</v>
      </c>
      <c r="F55" s="62" t="s">
        <v>57</v>
      </c>
      <c r="G55" s="62" t="s">
        <v>58</v>
      </c>
    </row>
    <row r="56" spans="1:8" ht="26.4" x14ac:dyDescent="0.3">
      <c r="A56" s="82" t="s">
        <v>17</v>
      </c>
      <c r="B56" s="83" t="s">
        <v>59</v>
      </c>
      <c r="C56" s="83" t="s">
        <v>60</v>
      </c>
      <c r="D56" s="84">
        <v>100</v>
      </c>
      <c r="E56" s="84">
        <v>10</v>
      </c>
      <c r="F56" s="85">
        <f>((E56)/(E56+D56))</f>
        <v>9.0909090909090912E-2</v>
      </c>
      <c r="G56" s="83" t="s">
        <v>61</v>
      </c>
      <c r="H56" s="71" t="s">
        <v>17</v>
      </c>
    </row>
    <row r="57" spans="1:8" x14ac:dyDescent="0.3">
      <c r="A57" s="81"/>
      <c r="B57" s="86"/>
      <c r="C57" s="86"/>
      <c r="D57" s="87"/>
      <c r="E57" s="87"/>
      <c r="F57" s="88" t="e">
        <f t="shared" ref="F57:F59" si="4">((E57)/(E57+D57))</f>
        <v>#DIV/0!</v>
      </c>
      <c r="G57" s="86"/>
    </row>
    <row r="58" spans="1:8" x14ac:dyDescent="0.3">
      <c r="A58" s="81"/>
      <c r="B58" s="86"/>
      <c r="C58" s="86"/>
      <c r="D58" s="87"/>
      <c r="E58" s="87"/>
      <c r="F58" s="88" t="e">
        <f t="shared" si="4"/>
        <v>#DIV/0!</v>
      </c>
      <c r="G58" s="86"/>
    </row>
    <row r="59" spans="1:8" x14ac:dyDescent="0.3">
      <c r="A59" s="81"/>
      <c r="B59" s="86"/>
      <c r="C59" s="86"/>
      <c r="D59" s="87"/>
      <c r="E59" s="87"/>
      <c r="F59" s="88" t="e">
        <f t="shared" si="4"/>
        <v>#DIV/0!</v>
      </c>
      <c r="G59" s="86"/>
    </row>
    <row r="60" spans="1:8" x14ac:dyDescent="0.3">
      <c r="A60" s="81"/>
      <c r="B60" s="61" t="s">
        <v>62</v>
      </c>
      <c r="C60" s="61"/>
      <c r="D60" s="61"/>
      <c r="E60" s="61"/>
      <c r="F60" s="61"/>
      <c r="G60" s="61"/>
    </row>
    <row r="61" spans="1:8" x14ac:dyDescent="0.3">
      <c r="B61" s="61"/>
      <c r="C61" s="61"/>
      <c r="D61" s="61"/>
      <c r="E61" s="61"/>
      <c r="F61" s="61"/>
      <c r="G61" s="61"/>
    </row>
  </sheetData>
  <mergeCells count="9">
    <mergeCell ref="B35:B36"/>
    <mergeCell ref="B43:B44"/>
    <mergeCell ref="B54:G54"/>
    <mergeCell ref="B1:E1"/>
    <mergeCell ref="B9:D9"/>
    <mergeCell ref="B12:B13"/>
    <mergeCell ref="B19:D19"/>
    <mergeCell ref="B22:B23"/>
    <mergeCell ref="B32:D3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4DE6C8-C6F9-438B-A7D8-B31A9D74C9EB}">
          <x14:formula1>
            <xm:f>Auswahlmöglichkeiten!$F$1:$F$2</xm:f>
          </x14:formula1>
          <xm:sqref>C4:C6 C25:F25 C46:F46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9"/>
  <sheetViews>
    <sheetView workbookViewId="0">
      <selection activeCell="E21" sqref="E21"/>
    </sheetView>
  </sheetViews>
  <sheetFormatPr defaultColWidth="10.88671875" defaultRowHeight="14.4" x14ac:dyDescent="0.3"/>
  <cols>
    <col min="3" max="3" width="68.5546875" customWidth="1"/>
    <col min="8" max="8" width="13.44140625" customWidth="1"/>
  </cols>
  <sheetData>
    <row r="1" spans="1:14" x14ac:dyDescent="0.3">
      <c r="A1" t="s">
        <v>137</v>
      </c>
      <c r="C1" t="s">
        <v>267</v>
      </c>
      <c r="F1" t="s">
        <v>268</v>
      </c>
      <c r="N1" s="105" t="s">
        <v>355</v>
      </c>
    </row>
    <row r="2" spans="1:14" x14ac:dyDescent="0.3">
      <c r="C2" t="s">
        <v>269</v>
      </c>
      <c r="F2" t="s">
        <v>270</v>
      </c>
      <c r="N2" s="105" t="s">
        <v>356</v>
      </c>
    </row>
    <row r="3" spans="1:14" x14ac:dyDescent="0.3">
      <c r="C3" t="s">
        <v>271</v>
      </c>
      <c r="F3" t="s">
        <v>272</v>
      </c>
      <c r="N3" s="105" t="s">
        <v>238</v>
      </c>
    </row>
    <row r="4" spans="1:14" x14ac:dyDescent="0.3">
      <c r="F4" t="s">
        <v>273</v>
      </c>
    </row>
    <row r="5" spans="1:14" x14ac:dyDescent="0.3">
      <c r="A5" t="s">
        <v>274</v>
      </c>
      <c r="C5" s="24" t="s">
        <v>275</v>
      </c>
      <c r="E5" t="s">
        <v>276</v>
      </c>
      <c r="F5" t="s">
        <v>277</v>
      </c>
      <c r="I5" t="s">
        <v>222</v>
      </c>
    </row>
    <row r="6" spans="1:14" x14ac:dyDescent="0.3">
      <c r="C6" s="24" t="s">
        <v>278</v>
      </c>
      <c r="E6" s="24"/>
      <c r="F6" s="24"/>
      <c r="G6" s="27">
        <v>1</v>
      </c>
      <c r="I6" t="s">
        <v>279</v>
      </c>
      <c r="N6" s="105" t="s">
        <v>357</v>
      </c>
    </row>
    <row r="7" spans="1:14" x14ac:dyDescent="0.3">
      <c r="C7" s="24" t="s">
        <v>280</v>
      </c>
      <c r="E7" s="24"/>
      <c r="F7" s="25"/>
      <c r="G7" s="27">
        <v>0.75</v>
      </c>
      <c r="I7" t="s">
        <v>281</v>
      </c>
      <c r="J7" t="s">
        <v>282</v>
      </c>
      <c r="K7" t="s">
        <v>283</v>
      </c>
      <c r="L7" t="s">
        <v>284</v>
      </c>
      <c r="N7" s="105" t="s">
        <v>356</v>
      </c>
    </row>
    <row r="8" spans="1:14" x14ac:dyDescent="0.3">
      <c r="C8" s="24" t="s">
        <v>285</v>
      </c>
      <c r="E8" s="25"/>
      <c r="F8" s="25"/>
      <c r="G8" s="27">
        <v>0.5</v>
      </c>
      <c r="I8" t="s">
        <v>286</v>
      </c>
      <c r="N8" s="105" t="s">
        <v>238</v>
      </c>
    </row>
    <row r="9" spans="1:14" x14ac:dyDescent="0.3">
      <c r="C9" s="25" t="s">
        <v>287</v>
      </c>
      <c r="E9" s="24"/>
      <c r="F9" s="26"/>
      <c r="G9" s="27">
        <v>0.5</v>
      </c>
      <c r="I9" t="s">
        <v>288</v>
      </c>
    </row>
    <row r="10" spans="1:14" x14ac:dyDescent="0.3">
      <c r="C10" s="25" t="s">
        <v>289</v>
      </c>
      <c r="E10" s="25"/>
      <c r="F10" s="26"/>
      <c r="G10" s="27">
        <v>0.25</v>
      </c>
      <c r="I10" t="s">
        <v>88</v>
      </c>
    </row>
    <row r="11" spans="1:14" x14ac:dyDescent="0.3">
      <c r="C11" s="26" t="s">
        <v>290</v>
      </c>
      <c r="E11" s="26"/>
      <c r="F11" s="26"/>
      <c r="G11" s="27">
        <v>0</v>
      </c>
      <c r="I11" t="s">
        <v>291</v>
      </c>
    </row>
    <row r="12" spans="1:14" ht="12" customHeight="1" x14ac:dyDescent="0.3">
      <c r="C12" s="26" t="s">
        <v>292</v>
      </c>
      <c r="E12" s="26"/>
      <c r="F12" s="25"/>
      <c r="G12" s="27">
        <v>0.25</v>
      </c>
      <c r="I12" t="s">
        <v>293</v>
      </c>
    </row>
    <row r="13" spans="1:14" x14ac:dyDescent="0.3">
      <c r="E13" s="26"/>
      <c r="F13" s="24"/>
      <c r="G13" s="27">
        <v>0.25</v>
      </c>
      <c r="I13" t="s">
        <v>294</v>
      </c>
    </row>
    <row r="14" spans="1:14" x14ac:dyDescent="0.3">
      <c r="A14" t="s">
        <v>295</v>
      </c>
      <c r="C14" t="s">
        <v>296</v>
      </c>
    </row>
    <row r="15" spans="1:14" x14ac:dyDescent="0.3">
      <c r="C15" t="s">
        <v>297</v>
      </c>
    </row>
    <row r="16" spans="1:14" x14ac:dyDescent="0.3">
      <c r="C16" t="s">
        <v>298</v>
      </c>
    </row>
    <row r="17" spans="1:9" x14ac:dyDescent="0.3">
      <c r="C17" t="s">
        <v>299</v>
      </c>
    </row>
    <row r="19" spans="1:9" x14ac:dyDescent="0.3">
      <c r="A19" t="s">
        <v>142</v>
      </c>
      <c r="C19" t="s">
        <v>300</v>
      </c>
      <c r="H19" t="s">
        <v>6</v>
      </c>
      <c r="I19" t="s">
        <v>268</v>
      </c>
    </row>
    <row r="20" spans="1:9" x14ac:dyDescent="0.3">
      <c r="C20" t="s">
        <v>301</v>
      </c>
      <c r="H20" t="s">
        <v>66</v>
      </c>
      <c r="I20" t="s">
        <v>270</v>
      </c>
    </row>
    <row r="21" spans="1:9" x14ac:dyDescent="0.3">
      <c r="C21" t="s">
        <v>270</v>
      </c>
      <c r="H21" t="s">
        <v>302</v>
      </c>
      <c r="I21" t="s">
        <v>302</v>
      </c>
    </row>
    <row r="24" spans="1:9" x14ac:dyDescent="0.3">
      <c r="A24" t="s">
        <v>303</v>
      </c>
      <c r="C24" t="s">
        <v>304</v>
      </c>
    </row>
    <row r="25" spans="1:9" x14ac:dyDescent="0.3">
      <c r="C25" t="s">
        <v>305</v>
      </c>
    </row>
    <row r="26" spans="1:9" x14ac:dyDescent="0.3">
      <c r="C26" t="s">
        <v>306</v>
      </c>
    </row>
    <row r="28" spans="1:9" x14ac:dyDescent="0.3">
      <c r="A28" t="s">
        <v>307</v>
      </c>
      <c r="C28" s="24" t="s">
        <v>308</v>
      </c>
    </row>
    <row r="29" spans="1:9" x14ac:dyDescent="0.3">
      <c r="C29" s="25" t="s">
        <v>309</v>
      </c>
    </row>
    <row r="30" spans="1:9" x14ac:dyDescent="0.3">
      <c r="C30" s="25" t="s">
        <v>310</v>
      </c>
    </row>
    <row r="31" spans="1:9" x14ac:dyDescent="0.3">
      <c r="C31" s="26" t="s">
        <v>311</v>
      </c>
    </row>
    <row r="33" spans="1:3" x14ac:dyDescent="0.3">
      <c r="A33" t="s">
        <v>147</v>
      </c>
      <c r="C33" t="s">
        <v>312</v>
      </c>
    </row>
    <row r="34" spans="1:3" x14ac:dyDescent="0.3">
      <c r="C34" t="s">
        <v>313</v>
      </c>
    </row>
    <row r="35" spans="1:3" x14ac:dyDescent="0.3">
      <c r="C35" t="s">
        <v>314</v>
      </c>
    </row>
    <row r="38" spans="1:3" x14ac:dyDescent="0.3">
      <c r="A38" t="s">
        <v>163</v>
      </c>
      <c r="C38" t="s">
        <v>315</v>
      </c>
    </row>
    <row r="39" spans="1:3" x14ac:dyDescent="0.3">
      <c r="C39" t="s">
        <v>316</v>
      </c>
    </row>
    <row r="40" spans="1:3" x14ac:dyDescent="0.3">
      <c r="C40" t="s">
        <v>317</v>
      </c>
    </row>
    <row r="41" spans="1:3" x14ac:dyDescent="0.3">
      <c r="C41" t="s">
        <v>318</v>
      </c>
    </row>
    <row r="43" spans="1:3" x14ac:dyDescent="0.3">
      <c r="A43" t="s">
        <v>186</v>
      </c>
      <c r="C43" t="s">
        <v>319</v>
      </c>
    </row>
    <row r="44" spans="1:3" x14ac:dyDescent="0.3">
      <c r="C44" t="s">
        <v>320</v>
      </c>
    </row>
    <row r="45" spans="1:3" x14ac:dyDescent="0.3">
      <c r="C45" t="s">
        <v>321</v>
      </c>
    </row>
    <row r="46" spans="1:3" x14ac:dyDescent="0.3">
      <c r="C46" t="s">
        <v>322</v>
      </c>
    </row>
    <row r="47" spans="1:3" x14ac:dyDescent="0.3">
      <c r="C47" t="s">
        <v>323</v>
      </c>
    </row>
    <row r="48" spans="1:3" x14ac:dyDescent="0.3">
      <c r="C48" t="s">
        <v>324</v>
      </c>
    </row>
    <row r="51" spans="1:3" x14ac:dyDescent="0.3">
      <c r="A51" t="s">
        <v>199</v>
      </c>
      <c r="C51" t="s">
        <v>325</v>
      </c>
    </row>
    <row r="52" spans="1:3" x14ac:dyDescent="0.3">
      <c r="C52" t="s">
        <v>326</v>
      </c>
    </row>
    <row r="56" spans="1:3" x14ac:dyDescent="0.3">
      <c r="A56" t="s">
        <v>327</v>
      </c>
      <c r="C56" t="s">
        <v>316</v>
      </c>
    </row>
    <row r="57" spans="1:3" x14ac:dyDescent="0.3">
      <c r="C57" t="s">
        <v>328</v>
      </c>
    </row>
    <row r="58" spans="1:3" x14ac:dyDescent="0.3">
      <c r="C58" t="s">
        <v>317</v>
      </c>
    </row>
    <row r="59" spans="1:3" x14ac:dyDescent="0.3">
      <c r="C59" t="s">
        <v>318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9"/>
  <sheetViews>
    <sheetView workbookViewId="0">
      <selection activeCell="C24" sqref="C24:C26"/>
    </sheetView>
  </sheetViews>
  <sheetFormatPr defaultColWidth="10.88671875" defaultRowHeight="14.4" x14ac:dyDescent="0.3"/>
  <cols>
    <col min="3" max="3" width="68.5546875" customWidth="1"/>
  </cols>
  <sheetData>
    <row r="1" spans="1:14" x14ac:dyDescent="0.3">
      <c r="A1" t="s">
        <v>3</v>
      </c>
      <c r="C1" t="s">
        <v>67</v>
      </c>
      <c r="F1" t="s">
        <v>68</v>
      </c>
      <c r="N1" t="s">
        <v>63</v>
      </c>
    </row>
    <row r="2" spans="1:14" x14ac:dyDescent="0.3">
      <c r="C2" t="s">
        <v>69</v>
      </c>
      <c r="F2" t="s">
        <v>66</v>
      </c>
      <c r="N2" t="s">
        <v>64</v>
      </c>
    </row>
    <row r="3" spans="1:14" x14ac:dyDescent="0.3">
      <c r="C3" t="s">
        <v>70</v>
      </c>
      <c r="F3" t="s">
        <v>71</v>
      </c>
      <c r="N3" t="s">
        <v>33</v>
      </c>
    </row>
    <row r="4" spans="1:14" x14ac:dyDescent="0.3">
      <c r="F4" t="s">
        <v>72</v>
      </c>
    </row>
    <row r="5" spans="1:14" x14ac:dyDescent="0.3">
      <c r="A5" t="s">
        <v>0</v>
      </c>
      <c r="C5" s="24" t="s">
        <v>73</v>
      </c>
      <c r="E5" t="s">
        <v>74</v>
      </c>
      <c r="F5" t="s">
        <v>75</v>
      </c>
      <c r="I5" t="s">
        <v>17</v>
      </c>
    </row>
    <row r="6" spans="1:14" x14ac:dyDescent="0.3">
      <c r="C6" s="24" t="s">
        <v>76</v>
      </c>
      <c r="E6" s="24"/>
      <c r="F6" s="24"/>
      <c r="G6" s="27">
        <v>1</v>
      </c>
      <c r="I6" t="s">
        <v>77</v>
      </c>
      <c r="N6" t="s">
        <v>65</v>
      </c>
    </row>
    <row r="7" spans="1:14" x14ac:dyDescent="0.3">
      <c r="C7" s="24" t="s">
        <v>78</v>
      </c>
      <c r="E7" s="24"/>
      <c r="F7" s="25"/>
      <c r="G7" s="27">
        <v>0.75</v>
      </c>
      <c r="I7" t="s">
        <v>79</v>
      </c>
      <c r="J7" t="s">
        <v>80</v>
      </c>
      <c r="K7" t="s">
        <v>81</v>
      </c>
      <c r="L7" t="s">
        <v>82</v>
      </c>
      <c r="N7" t="s">
        <v>64</v>
      </c>
    </row>
    <row r="8" spans="1:14" x14ac:dyDescent="0.3">
      <c r="C8" s="24" t="s">
        <v>83</v>
      </c>
      <c r="E8" s="25"/>
      <c r="F8" s="25"/>
      <c r="G8" s="27">
        <v>0.5</v>
      </c>
      <c r="I8" t="s">
        <v>84</v>
      </c>
      <c r="N8" t="s">
        <v>33</v>
      </c>
    </row>
    <row r="9" spans="1:14" x14ac:dyDescent="0.3">
      <c r="C9" s="25" t="s">
        <v>85</v>
      </c>
      <c r="E9" s="24"/>
      <c r="F9" s="26"/>
      <c r="G9" s="27">
        <v>0.5</v>
      </c>
      <c r="I9" t="s">
        <v>86</v>
      </c>
    </row>
    <row r="10" spans="1:14" x14ac:dyDescent="0.3">
      <c r="C10" s="25" t="s">
        <v>87</v>
      </c>
      <c r="E10" s="25"/>
      <c r="F10" s="26"/>
      <c r="G10" s="27">
        <v>0.25</v>
      </c>
      <c r="I10" t="s">
        <v>88</v>
      </c>
    </row>
    <row r="11" spans="1:14" x14ac:dyDescent="0.3">
      <c r="C11" s="26" t="s">
        <v>89</v>
      </c>
      <c r="E11" s="26"/>
      <c r="F11" s="26"/>
      <c r="G11" s="27">
        <v>0</v>
      </c>
      <c r="I11" t="s">
        <v>90</v>
      </c>
    </row>
    <row r="12" spans="1:14" ht="12" customHeight="1" x14ac:dyDescent="0.3">
      <c r="C12" s="26" t="s">
        <v>91</v>
      </c>
      <c r="E12" s="26"/>
      <c r="F12" s="25"/>
      <c r="G12" s="27">
        <v>0.25</v>
      </c>
      <c r="I12" t="s">
        <v>92</v>
      </c>
    </row>
    <row r="13" spans="1:14" x14ac:dyDescent="0.3">
      <c r="E13" s="26"/>
      <c r="F13" s="24"/>
      <c r="G13" s="27">
        <v>0.25</v>
      </c>
      <c r="I13" t="s">
        <v>93</v>
      </c>
    </row>
    <row r="14" spans="1:14" x14ac:dyDescent="0.3">
      <c r="A14" t="s">
        <v>94</v>
      </c>
      <c r="C14" t="s">
        <v>95</v>
      </c>
    </row>
    <row r="15" spans="1:14" x14ac:dyDescent="0.3">
      <c r="C15" t="s">
        <v>96</v>
      </c>
    </row>
    <row r="16" spans="1:14" x14ac:dyDescent="0.3">
      <c r="C16" t="s">
        <v>97</v>
      </c>
    </row>
    <row r="17" spans="1:8" x14ac:dyDescent="0.3">
      <c r="C17" t="s">
        <v>98</v>
      </c>
    </row>
    <row r="19" spans="1:8" x14ac:dyDescent="0.3">
      <c r="A19" t="s">
        <v>4</v>
      </c>
      <c r="C19" t="s">
        <v>99</v>
      </c>
      <c r="H19" t="s">
        <v>6</v>
      </c>
    </row>
    <row r="20" spans="1:8" x14ac:dyDescent="0.3">
      <c r="C20" t="s">
        <v>100</v>
      </c>
      <c r="H20" t="s">
        <v>66</v>
      </c>
    </row>
    <row r="21" spans="1:8" x14ac:dyDescent="0.3">
      <c r="C21" t="s">
        <v>66</v>
      </c>
      <c r="H21" t="s">
        <v>101</v>
      </c>
    </row>
    <row r="24" spans="1:8" x14ac:dyDescent="0.3">
      <c r="A24" t="s">
        <v>102</v>
      </c>
      <c r="C24" t="s">
        <v>103</v>
      </c>
    </row>
    <row r="25" spans="1:8" x14ac:dyDescent="0.3">
      <c r="C25" t="s">
        <v>104</v>
      </c>
    </row>
    <row r="26" spans="1:8" x14ac:dyDescent="0.3">
      <c r="C26" t="s">
        <v>105</v>
      </c>
    </row>
    <row r="28" spans="1:8" x14ac:dyDescent="0.3">
      <c r="A28" t="s">
        <v>106</v>
      </c>
      <c r="C28" s="24" t="s">
        <v>107</v>
      </c>
    </row>
    <row r="29" spans="1:8" x14ac:dyDescent="0.3">
      <c r="C29" s="25" t="s">
        <v>108</v>
      </c>
    </row>
    <row r="30" spans="1:8" x14ac:dyDescent="0.3">
      <c r="C30" s="25" t="s">
        <v>109</v>
      </c>
    </row>
    <row r="31" spans="1:8" x14ac:dyDescent="0.3">
      <c r="C31" s="26" t="s">
        <v>110</v>
      </c>
    </row>
    <row r="33" spans="1:3" x14ac:dyDescent="0.3">
      <c r="A33" t="s">
        <v>5</v>
      </c>
      <c r="C33" t="s">
        <v>111</v>
      </c>
    </row>
    <row r="34" spans="1:3" x14ac:dyDescent="0.3">
      <c r="C34" t="s">
        <v>112</v>
      </c>
    </row>
    <row r="35" spans="1:3" x14ac:dyDescent="0.3">
      <c r="C35" t="s">
        <v>113</v>
      </c>
    </row>
    <row r="38" spans="1:3" x14ac:dyDescent="0.3">
      <c r="A38" t="s">
        <v>7</v>
      </c>
      <c r="C38" t="s">
        <v>114</v>
      </c>
    </row>
    <row r="39" spans="1:3" x14ac:dyDescent="0.3">
      <c r="C39" t="s">
        <v>115</v>
      </c>
    </row>
    <row r="40" spans="1:3" x14ac:dyDescent="0.3">
      <c r="C40" t="s">
        <v>116</v>
      </c>
    </row>
    <row r="41" spans="1:3" x14ac:dyDescent="0.3">
      <c r="C41" t="s">
        <v>117</v>
      </c>
    </row>
    <row r="43" spans="1:3" x14ac:dyDescent="0.3">
      <c r="A43" t="s">
        <v>8</v>
      </c>
      <c r="C43" t="s">
        <v>118</v>
      </c>
    </row>
    <row r="44" spans="1:3" x14ac:dyDescent="0.3">
      <c r="C44" t="s">
        <v>119</v>
      </c>
    </row>
    <row r="45" spans="1:3" x14ac:dyDescent="0.3">
      <c r="C45" t="s">
        <v>120</v>
      </c>
    </row>
    <row r="46" spans="1:3" x14ac:dyDescent="0.3">
      <c r="C46" t="s">
        <v>121</v>
      </c>
    </row>
    <row r="47" spans="1:3" x14ac:dyDescent="0.3">
      <c r="C47" t="s">
        <v>122</v>
      </c>
    </row>
    <row r="48" spans="1:3" x14ac:dyDescent="0.3">
      <c r="C48" t="s">
        <v>123</v>
      </c>
    </row>
    <row r="51" spans="1:3" x14ac:dyDescent="0.3">
      <c r="A51" t="s">
        <v>9</v>
      </c>
      <c r="C51" t="s">
        <v>124</v>
      </c>
    </row>
    <row r="52" spans="1:3" x14ac:dyDescent="0.3">
      <c r="C52" t="s">
        <v>125</v>
      </c>
    </row>
    <row r="56" spans="1:3" x14ac:dyDescent="0.3">
      <c r="A56" t="s">
        <v>126</v>
      </c>
      <c r="C56" t="s">
        <v>115</v>
      </c>
    </row>
    <row r="57" spans="1:3" x14ac:dyDescent="0.3">
      <c r="C57" t="s">
        <v>127</v>
      </c>
    </row>
    <row r="58" spans="1:3" x14ac:dyDescent="0.3">
      <c r="C58" t="s">
        <v>116</v>
      </c>
    </row>
    <row r="59" spans="1:3" x14ac:dyDescent="0.3">
      <c r="C5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Alapinformációk</vt:lpstr>
      <vt:lpstr>ÉLELMISZER </vt:lpstr>
      <vt:lpstr>Validáció</vt:lpstr>
      <vt:lpstr>Táblázatok</vt:lpstr>
      <vt:lpstr>Tabelle</vt:lpstr>
      <vt:lpstr>Auswahlmöglichkeiten HUN</vt:lpstr>
      <vt:lpstr>Auswahlmöglichkeiten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Hajnalka Czövek</dc:creator>
  <cp:lastModifiedBy>Agneša Gašperanová GREEN BRANDS</cp:lastModifiedBy>
  <dcterms:created xsi:type="dcterms:W3CDTF">2026-09-23T12:16:04Z</dcterms:created>
  <dcterms:modified xsi:type="dcterms:W3CDTF">2026-10-14T15:30:18Z</dcterms:modified>
</cp:coreProperties>
</file>